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atistik\personliga_mappar\66110893\TFP\press_2026\"/>
    </mc:Choice>
  </mc:AlternateContent>
  <xr:revisionPtr revIDLastSave="0" documentId="13_ncr:1_{3B0BD028-1077-46D1-9062-7F16064882FC}" xr6:coauthVersionLast="47" xr6:coauthVersionMax="47" xr10:uidLastSave="{00000000-0000-0000-0000-000000000000}"/>
  <bookViews>
    <workbookView xWindow="-120" yWindow="-120" windowWidth="21840" windowHeight="13020" xr2:uid="{84AA5443-11F1-4D2E-8F41-7DCDF9914BE2}"/>
  </bookViews>
  <sheets>
    <sheet name="Riket" sheetId="1" r:id="rId1"/>
    <sheet name="Län" sheetId="2" r:id="rId2"/>
    <sheet name="Kommu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1" l="1"/>
  <c r="K5" i="1"/>
  <c r="S7" i="3"/>
  <c r="T7" i="3"/>
  <c r="U7" i="3"/>
  <c r="V7" i="3"/>
  <c r="W7" i="3"/>
  <c r="X7" i="3"/>
  <c r="Y7" i="3"/>
  <c r="AA7" i="3"/>
  <c r="AB7" i="3"/>
  <c r="AC7" i="3"/>
  <c r="AD7" i="3"/>
  <c r="AE7" i="3"/>
  <c r="AF7" i="3"/>
  <c r="S8" i="3"/>
  <c r="T8" i="3"/>
  <c r="U8" i="3"/>
  <c r="V8" i="3"/>
  <c r="W8" i="3"/>
  <c r="X8" i="3"/>
  <c r="Y8" i="3"/>
  <c r="AA8" i="3"/>
  <c r="AB8" i="3"/>
  <c r="AC8" i="3"/>
  <c r="AD8" i="3"/>
  <c r="AE8" i="3"/>
  <c r="AF8" i="3"/>
  <c r="S9" i="3"/>
  <c r="T9" i="3"/>
  <c r="U9" i="3"/>
  <c r="V9" i="3"/>
  <c r="W9" i="3"/>
  <c r="X9" i="3"/>
  <c r="Y9" i="3"/>
  <c r="AA9" i="3"/>
  <c r="AB9" i="3"/>
  <c r="AC9" i="3"/>
  <c r="AD9" i="3"/>
  <c r="AE9" i="3"/>
  <c r="AF9" i="3"/>
  <c r="S10" i="3"/>
  <c r="T10" i="3"/>
  <c r="U10" i="3"/>
  <c r="V10" i="3"/>
  <c r="W10" i="3"/>
  <c r="X10" i="3"/>
  <c r="Y10" i="3"/>
  <c r="AA10" i="3"/>
  <c r="AB10" i="3"/>
  <c r="AC10" i="3"/>
  <c r="AD10" i="3"/>
  <c r="AE10" i="3"/>
  <c r="AF10" i="3"/>
  <c r="S11" i="3"/>
  <c r="T11" i="3"/>
  <c r="U11" i="3"/>
  <c r="V11" i="3"/>
  <c r="W11" i="3"/>
  <c r="X11" i="3"/>
  <c r="Y11" i="3"/>
  <c r="AA11" i="3"/>
  <c r="AB11" i="3"/>
  <c r="AC11" i="3"/>
  <c r="AD11" i="3"/>
  <c r="AE11" i="3"/>
  <c r="AF11" i="3"/>
  <c r="S12" i="3"/>
  <c r="T12" i="3"/>
  <c r="U12" i="3"/>
  <c r="V12" i="3"/>
  <c r="W12" i="3"/>
  <c r="X12" i="3"/>
  <c r="Y12" i="3"/>
  <c r="AA12" i="3"/>
  <c r="AB12" i="3"/>
  <c r="AC12" i="3"/>
  <c r="AD12" i="3"/>
  <c r="AE12" i="3"/>
  <c r="AF12" i="3"/>
  <c r="S13" i="3"/>
  <c r="T13" i="3"/>
  <c r="U13" i="3"/>
  <c r="V13" i="3"/>
  <c r="W13" i="3"/>
  <c r="X13" i="3"/>
  <c r="Y13" i="3"/>
  <c r="AA13" i="3"/>
  <c r="AB13" i="3"/>
  <c r="AC13" i="3"/>
  <c r="AD13" i="3"/>
  <c r="AE13" i="3"/>
  <c r="AF13" i="3"/>
  <c r="S14" i="3"/>
  <c r="T14" i="3"/>
  <c r="U14" i="3"/>
  <c r="V14" i="3"/>
  <c r="W14" i="3"/>
  <c r="X14" i="3"/>
  <c r="Y14" i="3"/>
  <c r="AA14" i="3"/>
  <c r="AB14" i="3"/>
  <c r="AC14" i="3"/>
  <c r="AD14" i="3"/>
  <c r="AE14" i="3"/>
  <c r="AF14" i="3"/>
  <c r="S15" i="3"/>
  <c r="T15" i="3"/>
  <c r="U15" i="3"/>
  <c r="V15" i="3"/>
  <c r="W15" i="3"/>
  <c r="X15" i="3"/>
  <c r="Y15" i="3"/>
  <c r="AA15" i="3"/>
  <c r="AB15" i="3"/>
  <c r="AC15" i="3"/>
  <c r="AD15" i="3"/>
  <c r="AE15" i="3"/>
  <c r="AF15" i="3"/>
  <c r="S16" i="3"/>
  <c r="T16" i="3"/>
  <c r="U16" i="3"/>
  <c r="V16" i="3"/>
  <c r="W16" i="3"/>
  <c r="X16" i="3"/>
  <c r="Y16" i="3"/>
  <c r="AA16" i="3"/>
  <c r="AB16" i="3"/>
  <c r="AC16" i="3"/>
  <c r="AD16" i="3"/>
  <c r="AE16" i="3"/>
  <c r="AF16" i="3"/>
  <c r="S17" i="3"/>
  <c r="T17" i="3"/>
  <c r="U17" i="3"/>
  <c r="V17" i="3"/>
  <c r="W17" i="3"/>
  <c r="X17" i="3"/>
  <c r="Y17" i="3"/>
  <c r="AA17" i="3"/>
  <c r="AB17" i="3"/>
  <c r="AC17" i="3"/>
  <c r="AD17" i="3"/>
  <c r="AE17" i="3"/>
  <c r="AF17" i="3"/>
  <c r="S18" i="3"/>
  <c r="T18" i="3"/>
  <c r="U18" i="3"/>
  <c r="V18" i="3"/>
  <c r="W18" i="3"/>
  <c r="X18" i="3"/>
  <c r="Y18" i="3"/>
  <c r="AA18" i="3"/>
  <c r="AB18" i="3"/>
  <c r="AC18" i="3"/>
  <c r="AD18" i="3"/>
  <c r="AE18" i="3"/>
  <c r="AF18" i="3"/>
  <c r="S19" i="3"/>
  <c r="T19" i="3"/>
  <c r="U19" i="3"/>
  <c r="V19" i="3"/>
  <c r="W19" i="3"/>
  <c r="X19" i="3"/>
  <c r="Y19" i="3"/>
  <c r="AA19" i="3"/>
  <c r="AB19" i="3"/>
  <c r="AC19" i="3"/>
  <c r="AD19" i="3"/>
  <c r="AE19" i="3"/>
  <c r="AF19" i="3"/>
  <c r="S20" i="3"/>
  <c r="T20" i="3"/>
  <c r="U20" i="3"/>
  <c r="V20" i="3"/>
  <c r="W20" i="3"/>
  <c r="X20" i="3"/>
  <c r="Y20" i="3"/>
  <c r="AA20" i="3"/>
  <c r="AB20" i="3"/>
  <c r="AC20" i="3"/>
  <c r="AD20" i="3"/>
  <c r="AE20" i="3"/>
  <c r="AF20" i="3"/>
  <c r="S21" i="3"/>
  <c r="T21" i="3"/>
  <c r="U21" i="3"/>
  <c r="V21" i="3"/>
  <c r="W21" i="3"/>
  <c r="X21" i="3"/>
  <c r="Y21" i="3"/>
  <c r="AA21" i="3"/>
  <c r="AB21" i="3"/>
  <c r="AC21" i="3"/>
  <c r="AD21" i="3"/>
  <c r="AE21" i="3"/>
  <c r="AF21" i="3"/>
  <c r="S22" i="3"/>
  <c r="T22" i="3"/>
  <c r="U22" i="3"/>
  <c r="V22" i="3"/>
  <c r="W22" i="3"/>
  <c r="X22" i="3"/>
  <c r="Y22" i="3"/>
  <c r="AA22" i="3"/>
  <c r="AB22" i="3"/>
  <c r="AC22" i="3"/>
  <c r="AD22" i="3"/>
  <c r="AE22" i="3"/>
  <c r="AF22" i="3"/>
  <c r="S23" i="3"/>
  <c r="T23" i="3"/>
  <c r="U23" i="3"/>
  <c r="V23" i="3"/>
  <c r="W23" i="3"/>
  <c r="X23" i="3"/>
  <c r="Y23" i="3"/>
  <c r="AA23" i="3"/>
  <c r="AB23" i="3"/>
  <c r="AC23" i="3"/>
  <c r="AD23" i="3"/>
  <c r="AE23" i="3"/>
  <c r="AF23" i="3"/>
  <c r="S24" i="3"/>
  <c r="T24" i="3"/>
  <c r="U24" i="3"/>
  <c r="V24" i="3"/>
  <c r="W24" i="3"/>
  <c r="X24" i="3"/>
  <c r="Y24" i="3"/>
  <c r="AA24" i="3"/>
  <c r="AB24" i="3"/>
  <c r="AC24" i="3"/>
  <c r="AD24" i="3"/>
  <c r="AE24" i="3"/>
  <c r="AF24" i="3"/>
  <c r="S25" i="3"/>
  <c r="T25" i="3"/>
  <c r="U25" i="3"/>
  <c r="V25" i="3"/>
  <c r="W25" i="3"/>
  <c r="X25" i="3"/>
  <c r="Y25" i="3"/>
  <c r="AA25" i="3"/>
  <c r="AB25" i="3"/>
  <c r="AC25" i="3"/>
  <c r="AD25" i="3"/>
  <c r="AE25" i="3"/>
  <c r="AF25" i="3"/>
  <c r="S26" i="3"/>
  <c r="T26" i="3"/>
  <c r="U26" i="3"/>
  <c r="V26" i="3"/>
  <c r="W26" i="3"/>
  <c r="X26" i="3"/>
  <c r="Y26" i="3"/>
  <c r="AA26" i="3"/>
  <c r="AB26" i="3"/>
  <c r="AC26" i="3"/>
  <c r="AD26" i="3"/>
  <c r="AE26" i="3"/>
  <c r="AF26" i="3"/>
  <c r="S27" i="3"/>
  <c r="T27" i="3"/>
  <c r="U27" i="3"/>
  <c r="V27" i="3"/>
  <c r="W27" i="3"/>
  <c r="X27" i="3"/>
  <c r="Y27" i="3"/>
  <c r="AA27" i="3"/>
  <c r="AB27" i="3"/>
  <c r="AC27" i="3"/>
  <c r="AD27" i="3"/>
  <c r="AE27" i="3"/>
  <c r="AF27" i="3"/>
  <c r="S28" i="3"/>
  <c r="T28" i="3"/>
  <c r="U28" i="3"/>
  <c r="V28" i="3"/>
  <c r="W28" i="3"/>
  <c r="X28" i="3"/>
  <c r="Y28" i="3"/>
  <c r="AA28" i="3"/>
  <c r="AB28" i="3"/>
  <c r="AC28" i="3"/>
  <c r="AD28" i="3"/>
  <c r="AE28" i="3"/>
  <c r="AF28" i="3"/>
  <c r="S29" i="3"/>
  <c r="T29" i="3"/>
  <c r="U29" i="3"/>
  <c r="V29" i="3"/>
  <c r="W29" i="3"/>
  <c r="X29" i="3"/>
  <c r="Y29" i="3"/>
  <c r="AA29" i="3"/>
  <c r="AB29" i="3"/>
  <c r="AC29" i="3"/>
  <c r="AD29" i="3"/>
  <c r="AE29" i="3"/>
  <c r="AF29" i="3"/>
  <c r="S30" i="3"/>
  <c r="T30" i="3"/>
  <c r="U30" i="3"/>
  <c r="V30" i="3"/>
  <c r="W30" i="3"/>
  <c r="X30" i="3"/>
  <c r="Y30" i="3"/>
  <c r="AA30" i="3"/>
  <c r="AB30" i="3"/>
  <c r="AC30" i="3"/>
  <c r="AD30" i="3"/>
  <c r="AE30" i="3"/>
  <c r="AF30" i="3"/>
  <c r="S31" i="3"/>
  <c r="T31" i="3"/>
  <c r="U31" i="3"/>
  <c r="V31" i="3"/>
  <c r="W31" i="3"/>
  <c r="X31" i="3"/>
  <c r="Y31" i="3"/>
  <c r="AA31" i="3"/>
  <c r="AB31" i="3"/>
  <c r="AC31" i="3"/>
  <c r="AD31" i="3"/>
  <c r="AE31" i="3"/>
  <c r="AF31" i="3"/>
  <c r="S32" i="3"/>
  <c r="T32" i="3"/>
  <c r="U32" i="3"/>
  <c r="V32" i="3"/>
  <c r="W32" i="3"/>
  <c r="X32" i="3"/>
  <c r="Y32" i="3"/>
  <c r="AA32" i="3"/>
  <c r="AB32" i="3"/>
  <c r="AC32" i="3"/>
  <c r="AD32" i="3"/>
  <c r="AE32" i="3"/>
  <c r="AF32" i="3"/>
  <c r="S33" i="3"/>
  <c r="T33" i="3"/>
  <c r="U33" i="3"/>
  <c r="V33" i="3"/>
  <c r="W33" i="3"/>
  <c r="X33" i="3"/>
  <c r="Y33" i="3"/>
  <c r="AA33" i="3"/>
  <c r="AB33" i="3"/>
  <c r="AC33" i="3"/>
  <c r="AD33" i="3"/>
  <c r="AE33" i="3"/>
  <c r="AF33" i="3"/>
  <c r="S34" i="3"/>
  <c r="T34" i="3"/>
  <c r="U34" i="3"/>
  <c r="V34" i="3"/>
  <c r="W34" i="3"/>
  <c r="X34" i="3"/>
  <c r="Y34" i="3"/>
  <c r="AA34" i="3"/>
  <c r="AB34" i="3"/>
  <c r="AC34" i="3"/>
  <c r="AD34" i="3"/>
  <c r="AE34" i="3"/>
  <c r="AF34" i="3"/>
  <c r="S35" i="3"/>
  <c r="T35" i="3"/>
  <c r="U35" i="3"/>
  <c r="V35" i="3"/>
  <c r="W35" i="3"/>
  <c r="X35" i="3"/>
  <c r="Y35" i="3"/>
  <c r="AA35" i="3"/>
  <c r="AB35" i="3"/>
  <c r="AC35" i="3"/>
  <c r="AD35" i="3"/>
  <c r="AE35" i="3"/>
  <c r="AF35" i="3"/>
  <c r="S36" i="3"/>
  <c r="T36" i="3"/>
  <c r="U36" i="3"/>
  <c r="V36" i="3"/>
  <c r="W36" i="3"/>
  <c r="X36" i="3"/>
  <c r="Y36" i="3"/>
  <c r="AA36" i="3"/>
  <c r="AB36" i="3"/>
  <c r="AC36" i="3"/>
  <c r="AD36" i="3"/>
  <c r="AE36" i="3"/>
  <c r="AF36" i="3"/>
  <c r="S37" i="3"/>
  <c r="T37" i="3"/>
  <c r="U37" i="3"/>
  <c r="V37" i="3"/>
  <c r="W37" i="3"/>
  <c r="X37" i="3"/>
  <c r="Y37" i="3"/>
  <c r="AA37" i="3"/>
  <c r="AB37" i="3"/>
  <c r="AC37" i="3"/>
  <c r="AD37" i="3"/>
  <c r="AE37" i="3"/>
  <c r="AF37" i="3"/>
  <c r="S38" i="3"/>
  <c r="T38" i="3"/>
  <c r="U38" i="3"/>
  <c r="V38" i="3"/>
  <c r="W38" i="3"/>
  <c r="X38" i="3"/>
  <c r="Y38" i="3"/>
  <c r="AA38" i="3"/>
  <c r="AB38" i="3"/>
  <c r="AC38" i="3"/>
  <c r="AD38" i="3"/>
  <c r="AE38" i="3"/>
  <c r="AF38" i="3"/>
  <c r="S39" i="3"/>
  <c r="T39" i="3"/>
  <c r="U39" i="3"/>
  <c r="V39" i="3"/>
  <c r="W39" i="3"/>
  <c r="X39" i="3"/>
  <c r="Y39" i="3"/>
  <c r="AA39" i="3"/>
  <c r="AB39" i="3"/>
  <c r="AC39" i="3"/>
  <c r="AD39" i="3"/>
  <c r="AE39" i="3"/>
  <c r="AF39" i="3"/>
  <c r="S40" i="3"/>
  <c r="T40" i="3"/>
  <c r="U40" i="3"/>
  <c r="V40" i="3"/>
  <c r="W40" i="3"/>
  <c r="X40" i="3"/>
  <c r="Y40" i="3"/>
  <c r="AA40" i="3"/>
  <c r="AB40" i="3"/>
  <c r="AC40" i="3"/>
  <c r="AD40" i="3"/>
  <c r="AE40" i="3"/>
  <c r="AF40" i="3"/>
  <c r="S41" i="3"/>
  <c r="T41" i="3"/>
  <c r="U41" i="3"/>
  <c r="V41" i="3"/>
  <c r="W41" i="3"/>
  <c r="X41" i="3"/>
  <c r="Y41" i="3"/>
  <c r="AA41" i="3"/>
  <c r="AB41" i="3"/>
  <c r="AC41" i="3"/>
  <c r="AD41" i="3"/>
  <c r="AE41" i="3"/>
  <c r="AF41" i="3"/>
  <c r="S42" i="3"/>
  <c r="T42" i="3"/>
  <c r="U42" i="3"/>
  <c r="V42" i="3"/>
  <c r="W42" i="3"/>
  <c r="X42" i="3"/>
  <c r="Y42" i="3"/>
  <c r="AA42" i="3"/>
  <c r="AB42" i="3"/>
  <c r="AC42" i="3"/>
  <c r="AD42" i="3"/>
  <c r="AE42" i="3"/>
  <c r="AF42" i="3"/>
  <c r="S43" i="3"/>
  <c r="T43" i="3"/>
  <c r="U43" i="3"/>
  <c r="V43" i="3"/>
  <c r="W43" i="3"/>
  <c r="X43" i="3"/>
  <c r="Y43" i="3"/>
  <c r="AA43" i="3"/>
  <c r="AB43" i="3"/>
  <c r="AC43" i="3"/>
  <c r="AD43" i="3"/>
  <c r="AE43" i="3"/>
  <c r="AF43" i="3"/>
  <c r="S44" i="3"/>
  <c r="T44" i="3"/>
  <c r="U44" i="3"/>
  <c r="V44" i="3"/>
  <c r="W44" i="3"/>
  <c r="X44" i="3"/>
  <c r="Y44" i="3"/>
  <c r="AA44" i="3"/>
  <c r="AB44" i="3"/>
  <c r="AC44" i="3"/>
  <c r="AD44" i="3"/>
  <c r="AE44" i="3"/>
  <c r="AF44" i="3"/>
  <c r="S45" i="3"/>
  <c r="T45" i="3"/>
  <c r="U45" i="3"/>
  <c r="V45" i="3"/>
  <c r="W45" i="3"/>
  <c r="X45" i="3"/>
  <c r="Y45" i="3"/>
  <c r="AA45" i="3"/>
  <c r="AB45" i="3"/>
  <c r="AC45" i="3"/>
  <c r="AD45" i="3"/>
  <c r="AE45" i="3"/>
  <c r="AF45" i="3"/>
  <c r="S46" i="3"/>
  <c r="T46" i="3"/>
  <c r="U46" i="3"/>
  <c r="V46" i="3"/>
  <c r="W46" i="3"/>
  <c r="X46" i="3"/>
  <c r="Y46" i="3"/>
  <c r="AA46" i="3"/>
  <c r="AB46" i="3"/>
  <c r="AC46" i="3"/>
  <c r="AD46" i="3"/>
  <c r="AE46" i="3"/>
  <c r="AF46" i="3"/>
  <c r="S47" i="3"/>
  <c r="T47" i="3"/>
  <c r="U47" i="3"/>
  <c r="V47" i="3"/>
  <c r="W47" i="3"/>
  <c r="X47" i="3"/>
  <c r="Y47" i="3"/>
  <c r="AA47" i="3"/>
  <c r="AB47" i="3"/>
  <c r="AC47" i="3"/>
  <c r="AD47" i="3"/>
  <c r="AE47" i="3"/>
  <c r="AF47" i="3"/>
  <c r="S48" i="3"/>
  <c r="T48" i="3"/>
  <c r="U48" i="3"/>
  <c r="V48" i="3"/>
  <c r="W48" i="3"/>
  <c r="X48" i="3"/>
  <c r="Y48" i="3"/>
  <c r="AA48" i="3"/>
  <c r="AB48" i="3"/>
  <c r="AC48" i="3"/>
  <c r="AD48" i="3"/>
  <c r="AE48" i="3"/>
  <c r="AF48" i="3"/>
  <c r="S49" i="3"/>
  <c r="T49" i="3"/>
  <c r="U49" i="3"/>
  <c r="V49" i="3"/>
  <c r="W49" i="3"/>
  <c r="X49" i="3"/>
  <c r="Y49" i="3"/>
  <c r="AA49" i="3"/>
  <c r="AB49" i="3"/>
  <c r="AC49" i="3"/>
  <c r="AD49" i="3"/>
  <c r="AE49" i="3"/>
  <c r="AF49" i="3"/>
  <c r="S50" i="3"/>
  <c r="T50" i="3"/>
  <c r="U50" i="3"/>
  <c r="V50" i="3"/>
  <c r="W50" i="3"/>
  <c r="X50" i="3"/>
  <c r="Y50" i="3"/>
  <c r="AA50" i="3"/>
  <c r="AB50" i="3"/>
  <c r="AC50" i="3"/>
  <c r="AD50" i="3"/>
  <c r="AE50" i="3"/>
  <c r="AF50" i="3"/>
  <c r="S51" i="3"/>
  <c r="T51" i="3"/>
  <c r="U51" i="3"/>
  <c r="V51" i="3"/>
  <c r="W51" i="3"/>
  <c r="X51" i="3"/>
  <c r="Y51" i="3"/>
  <c r="AA51" i="3"/>
  <c r="AB51" i="3"/>
  <c r="AC51" i="3"/>
  <c r="AD51" i="3"/>
  <c r="AE51" i="3"/>
  <c r="AF51" i="3"/>
  <c r="S52" i="3"/>
  <c r="T52" i="3"/>
  <c r="U52" i="3"/>
  <c r="V52" i="3"/>
  <c r="W52" i="3"/>
  <c r="X52" i="3"/>
  <c r="Y52" i="3"/>
  <c r="AA52" i="3"/>
  <c r="AB52" i="3"/>
  <c r="AC52" i="3"/>
  <c r="AD52" i="3"/>
  <c r="AE52" i="3"/>
  <c r="AF52" i="3"/>
  <c r="S53" i="3"/>
  <c r="T53" i="3"/>
  <c r="U53" i="3"/>
  <c r="V53" i="3"/>
  <c r="W53" i="3"/>
  <c r="X53" i="3"/>
  <c r="Y53" i="3"/>
  <c r="AA53" i="3"/>
  <c r="AB53" i="3"/>
  <c r="AC53" i="3"/>
  <c r="AD53" i="3"/>
  <c r="AE53" i="3"/>
  <c r="AF53" i="3"/>
  <c r="S54" i="3"/>
  <c r="T54" i="3"/>
  <c r="U54" i="3"/>
  <c r="V54" i="3"/>
  <c r="W54" i="3"/>
  <c r="X54" i="3"/>
  <c r="Y54" i="3"/>
  <c r="AA54" i="3"/>
  <c r="AB54" i="3"/>
  <c r="AC54" i="3"/>
  <c r="AD54" i="3"/>
  <c r="AE54" i="3"/>
  <c r="AF54" i="3"/>
  <c r="S55" i="3"/>
  <c r="T55" i="3"/>
  <c r="U55" i="3"/>
  <c r="V55" i="3"/>
  <c r="W55" i="3"/>
  <c r="X55" i="3"/>
  <c r="Y55" i="3"/>
  <c r="AA55" i="3"/>
  <c r="AB55" i="3"/>
  <c r="AC55" i="3"/>
  <c r="AD55" i="3"/>
  <c r="AE55" i="3"/>
  <c r="AF55" i="3"/>
  <c r="S56" i="3"/>
  <c r="T56" i="3"/>
  <c r="U56" i="3"/>
  <c r="V56" i="3"/>
  <c r="W56" i="3"/>
  <c r="X56" i="3"/>
  <c r="Y56" i="3"/>
  <c r="AA56" i="3"/>
  <c r="AB56" i="3"/>
  <c r="AC56" i="3"/>
  <c r="AD56" i="3"/>
  <c r="AE56" i="3"/>
  <c r="AF56" i="3"/>
  <c r="S57" i="3"/>
  <c r="T57" i="3"/>
  <c r="U57" i="3"/>
  <c r="V57" i="3"/>
  <c r="W57" i="3"/>
  <c r="X57" i="3"/>
  <c r="Y57" i="3"/>
  <c r="AA57" i="3"/>
  <c r="AB57" i="3"/>
  <c r="AC57" i="3"/>
  <c r="AD57" i="3"/>
  <c r="AE57" i="3"/>
  <c r="AF57" i="3"/>
  <c r="S58" i="3"/>
  <c r="T58" i="3"/>
  <c r="U58" i="3"/>
  <c r="V58" i="3"/>
  <c r="W58" i="3"/>
  <c r="X58" i="3"/>
  <c r="Y58" i="3"/>
  <c r="AA58" i="3"/>
  <c r="AB58" i="3"/>
  <c r="AC58" i="3"/>
  <c r="AD58" i="3"/>
  <c r="AE58" i="3"/>
  <c r="AF58" i="3"/>
  <c r="S59" i="3"/>
  <c r="T59" i="3"/>
  <c r="U59" i="3"/>
  <c r="V59" i="3"/>
  <c r="W59" i="3"/>
  <c r="X59" i="3"/>
  <c r="Y59" i="3"/>
  <c r="AA59" i="3"/>
  <c r="AB59" i="3"/>
  <c r="AC59" i="3"/>
  <c r="AD59" i="3"/>
  <c r="AE59" i="3"/>
  <c r="AF59" i="3"/>
  <c r="S60" i="3"/>
  <c r="T60" i="3"/>
  <c r="U60" i="3"/>
  <c r="V60" i="3"/>
  <c r="W60" i="3"/>
  <c r="X60" i="3"/>
  <c r="Y60" i="3"/>
  <c r="AA60" i="3"/>
  <c r="AB60" i="3"/>
  <c r="AC60" i="3"/>
  <c r="AD60" i="3"/>
  <c r="AE60" i="3"/>
  <c r="AF60" i="3"/>
  <c r="S61" i="3"/>
  <c r="T61" i="3"/>
  <c r="U61" i="3"/>
  <c r="V61" i="3"/>
  <c r="W61" i="3"/>
  <c r="X61" i="3"/>
  <c r="Y61" i="3"/>
  <c r="AA61" i="3"/>
  <c r="AB61" i="3"/>
  <c r="AC61" i="3"/>
  <c r="AD61" i="3"/>
  <c r="AE61" i="3"/>
  <c r="AF61" i="3"/>
  <c r="S62" i="3"/>
  <c r="T62" i="3"/>
  <c r="U62" i="3"/>
  <c r="V62" i="3"/>
  <c r="W62" i="3"/>
  <c r="X62" i="3"/>
  <c r="Y62" i="3"/>
  <c r="AA62" i="3"/>
  <c r="AB62" i="3"/>
  <c r="AC62" i="3"/>
  <c r="AD62" i="3"/>
  <c r="AE62" i="3"/>
  <c r="AF62" i="3"/>
  <c r="S63" i="3"/>
  <c r="T63" i="3"/>
  <c r="U63" i="3"/>
  <c r="V63" i="3"/>
  <c r="W63" i="3"/>
  <c r="X63" i="3"/>
  <c r="Y63" i="3"/>
  <c r="AA63" i="3"/>
  <c r="AB63" i="3"/>
  <c r="AC63" i="3"/>
  <c r="AD63" i="3"/>
  <c r="AE63" i="3"/>
  <c r="AF63" i="3"/>
  <c r="S64" i="3"/>
  <c r="T64" i="3"/>
  <c r="U64" i="3"/>
  <c r="V64" i="3"/>
  <c r="W64" i="3"/>
  <c r="X64" i="3"/>
  <c r="Y64" i="3"/>
  <c r="AA64" i="3"/>
  <c r="AB64" i="3"/>
  <c r="AC64" i="3"/>
  <c r="AD64" i="3"/>
  <c r="AE64" i="3"/>
  <c r="AF64" i="3"/>
  <c r="S65" i="3"/>
  <c r="T65" i="3"/>
  <c r="U65" i="3"/>
  <c r="V65" i="3"/>
  <c r="W65" i="3"/>
  <c r="X65" i="3"/>
  <c r="Y65" i="3"/>
  <c r="AA65" i="3"/>
  <c r="AB65" i="3"/>
  <c r="AC65" i="3"/>
  <c r="AD65" i="3"/>
  <c r="AE65" i="3"/>
  <c r="AF65" i="3"/>
  <c r="S66" i="3"/>
  <c r="T66" i="3"/>
  <c r="U66" i="3"/>
  <c r="V66" i="3"/>
  <c r="W66" i="3"/>
  <c r="X66" i="3"/>
  <c r="Y66" i="3"/>
  <c r="AA66" i="3"/>
  <c r="AB66" i="3"/>
  <c r="AC66" i="3"/>
  <c r="AD66" i="3"/>
  <c r="AE66" i="3"/>
  <c r="AF66" i="3"/>
  <c r="S67" i="3"/>
  <c r="T67" i="3"/>
  <c r="U67" i="3"/>
  <c r="V67" i="3"/>
  <c r="W67" i="3"/>
  <c r="X67" i="3"/>
  <c r="Y67" i="3"/>
  <c r="AA67" i="3"/>
  <c r="AB67" i="3"/>
  <c r="AC67" i="3"/>
  <c r="AD67" i="3"/>
  <c r="AE67" i="3"/>
  <c r="AF67" i="3"/>
  <c r="S68" i="3"/>
  <c r="T68" i="3"/>
  <c r="U68" i="3"/>
  <c r="V68" i="3"/>
  <c r="W68" i="3"/>
  <c r="X68" i="3"/>
  <c r="Y68" i="3"/>
  <c r="AA68" i="3"/>
  <c r="AB68" i="3"/>
  <c r="AC68" i="3"/>
  <c r="AD68" i="3"/>
  <c r="AE68" i="3"/>
  <c r="AF68" i="3"/>
  <c r="S69" i="3"/>
  <c r="T69" i="3"/>
  <c r="U69" i="3"/>
  <c r="V69" i="3"/>
  <c r="W69" i="3"/>
  <c r="X69" i="3"/>
  <c r="Y69" i="3"/>
  <c r="AA69" i="3"/>
  <c r="AB69" i="3"/>
  <c r="AC69" i="3"/>
  <c r="AD69" i="3"/>
  <c r="AE69" i="3"/>
  <c r="AF69" i="3"/>
  <c r="S70" i="3"/>
  <c r="T70" i="3"/>
  <c r="U70" i="3"/>
  <c r="V70" i="3"/>
  <c r="W70" i="3"/>
  <c r="X70" i="3"/>
  <c r="Y70" i="3"/>
  <c r="AA70" i="3"/>
  <c r="AB70" i="3"/>
  <c r="AC70" i="3"/>
  <c r="AD70" i="3"/>
  <c r="AE70" i="3"/>
  <c r="AF70" i="3"/>
  <c r="S71" i="3"/>
  <c r="T71" i="3"/>
  <c r="U71" i="3"/>
  <c r="V71" i="3"/>
  <c r="W71" i="3"/>
  <c r="X71" i="3"/>
  <c r="Y71" i="3"/>
  <c r="AA71" i="3"/>
  <c r="AB71" i="3"/>
  <c r="AC71" i="3"/>
  <c r="AD71" i="3"/>
  <c r="AE71" i="3"/>
  <c r="AF71" i="3"/>
  <c r="S72" i="3"/>
  <c r="T72" i="3"/>
  <c r="U72" i="3"/>
  <c r="V72" i="3"/>
  <c r="W72" i="3"/>
  <c r="X72" i="3"/>
  <c r="Y72" i="3"/>
  <c r="AA72" i="3"/>
  <c r="AB72" i="3"/>
  <c r="AC72" i="3"/>
  <c r="AD72" i="3"/>
  <c r="AE72" i="3"/>
  <c r="AF72" i="3"/>
  <c r="S73" i="3"/>
  <c r="T73" i="3"/>
  <c r="U73" i="3"/>
  <c r="V73" i="3"/>
  <c r="W73" i="3"/>
  <c r="X73" i="3"/>
  <c r="Y73" i="3"/>
  <c r="AA73" i="3"/>
  <c r="AB73" i="3"/>
  <c r="AC73" i="3"/>
  <c r="AD73" i="3"/>
  <c r="AE73" i="3"/>
  <c r="AF73" i="3"/>
  <c r="S74" i="3"/>
  <c r="T74" i="3"/>
  <c r="U74" i="3"/>
  <c r="V74" i="3"/>
  <c r="W74" i="3"/>
  <c r="X74" i="3"/>
  <c r="Y74" i="3"/>
  <c r="AA74" i="3"/>
  <c r="AB74" i="3"/>
  <c r="AC74" i="3"/>
  <c r="AD74" i="3"/>
  <c r="AE74" i="3"/>
  <c r="AF74" i="3"/>
  <c r="S75" i="3"/>
  <c r="T75" i="3"/>
  <c r="U75" i="3"/>
  <c r="V75" i="3"/>
  <c r="W75" i="3"/>
  <c r="X75" i="3"/>
  <c r="Y75" i="3"/>
  <c r="AA75" i="3"/>
  <c r="AB75" i="3"/>
  <c r="AC75" i="3"/>
  <c r="AD75" i="3"/>
  <c r="AE75" i="3"/>
  <c r="AF75" i="3"/>
  <c r="S76" i="3"/>
  <c r="T76" i="3"/>
  <c r="U76" i="3"/>
  <c r="V76" i="3"/>
  <c r="W76" i="3"/>
  <c r="X76" i="3"/>
  <c r="Y76" i="3"/>
  <c r="AA76" i="3"/>
  <c r="AB76" i="3"/>
  <c r="AC76" i="3"/>
  <c r="AD76" i="3"/>
  <c r="AE76" i="3"/>
  <c r="AF76" i="3"/>
  <c r="S77" i="3"/>
  <c r="T77" i="3"/>
  <c r="U77" i="3"/>
  <c r="V77" i="3"/>
  <c r="W77" i="3"/>
  <c r="X77" i="3"/>
  <c r="Y77" i="3"/>
  <c r="AA77" i="3"/>
  <c r="AB77" i="3"/>
  <c r="AC77" i="3"/>
  <c r="AD77" i="3"/>
  <c r="AE77" i="3"/>
  <c r="AF77" i="3"/>
  <c r="S78" i="3"/>
  <c r="T78" i="3"/>
  <c r="U78" i="3"/>
  <c r="V78" i="3"/>
  <c r="W78" i="3"/>
  <c r="X78" i="3"/>
  <c r="Y78" i="3"/>
  <c r="AA78" i="3"/>
  <c r="AB78" i="3"/>
  <c r="AC78" i="3"/>
  <c r="AD78" i="3"/>
  <c r="AE78" i="3"/>
  <c r="AF78" i="3"/>
  <c r="S79" i="3"/>
  <c r="T79" i="3"/>
  <c r="U79" i="3"/>
  <c r="V79" i="3"/>
  <c r="W79" i="3"/>
  <c r="X79" i="3"/>
  <c r="Y79" i="3"/>
  <c r="AA79" i="3"/>
  <c r="AB79" i="3"/>
  <c r="AC79" i="3"/>
  <c r="AD79" i="3"/>
  <c r="AE79" i="3"/>
  <c r="AF79" i="3"/>
  <c r="S80" i="3"/>
  <c r="T80" i="3"/>
  <c r="U80" i="3"/>
  <c r="V80" i="3"/>
  <c r="W80" i="3"/>
  <c r="X80" i="3"/>
  <c r="Y80" i="3"/>
  <c r="AA80" i="3"/>
  <c r="AB80" i="3"/>
  <c r="AC80" i="3"/>
  <c r="AD80" i="3"/>
  <c r="AE80" i="3"/>
  <c r="AF80" i="3"/>
  <c r="S81" i="3"/>
  <c r="T81" i="3"/>
  <c r="U81" i="3"/>
  <c r="V81" i="3"/>
  <c r="W81" i="3"/>
  <c r="X81" i="3"/>
  <c r="Y81" i="3"/>
  <c r="AA81" i="3"/>
  <c r="AB81" i="3"/>
  <c r="AC81" i="3"/>
  <c r="AD81" i="3"/>
  <c r="AE81" i="3"/>
  <c r="AF81" i="3"/>
  <c r="S82" i="3"/>
  <c r="T82" i="3"/>
  <c r="U82" i="3"/>
  <c r="V82" i="3"/>
  <c r="W82" i="3"/>
  <c r="X82" i="3"/>
  <c r="Y82" i="3"/>
  <c r="AA82" i="3"/>
  <c r="AB82" i="3"/>
  <c r="AC82" i="3"/>
  <c r="AD82" i="3"/>
  <c r="AE82" i="3"/>
  <c r="AF82" i="3"/>
  <c r="S83" i="3"/>
  <c r="T83" i="3"/>
  <c r="U83" i="3"/>
  <c r="V83" i="3"/>
  <c r="W83" i="3"/>
  <c r="X83" i="3"/>
  <c r="Y83" i="3"/>
  <c r="AA83" i="3"/>
  <c r="AB83" i="3"/>
  <c r="AC83" i="3"/>
  <c r="AD83" i="3"/>
  <c r="AE83" i="3"/>
  <c r="AF83" i="3"/>
  <c r="S84" i="3"/>
  <c r="T84" i="3"/>
  <c r="U84" i="3"/>
  <c r="V84" i="3"/>
  <c r="W84" i="3"/>
  <c r="X84" i="3"/>
  <c r="Y84" i="3"/>
  <c r="AA84" i="3"/>
  <c r="AB84" i="3"/>
  <c r="AC84" i="3"/>
  <c r="AD84" i="3"/>
  <c r="AE84" i="3"/>
  <c r="AF84" i="3"/>
  <c r="S85" i="3"/>
  <c r="T85" i="3"/>
  <c r="U85" i="3"/>
  <c r="V85" i="3"/>
  <c r="W85" i="3"/>
  <c r="X85" i="3"/>
  <c r="Y85" i="3"/>
  <c r="AA85" i="3"/>
  <c r="AB85" i="3"/>
  <c r="AC85" i="3"/>
  <c r="AD85" i="3"/>
  <c r="AE85" i="3"/>
  <c r="AF85" i="3"/>
  <c r="S86" i="3"/>
  <c r="T86" i="3"/>
  <c r="U86" i="3"/>
  <c r="V86" i="3"/>
  <c r="W86" i="3"/>
  <c r="X86" i="3"/>
  <c r="Y86" i="3"/>
  <c r="AA86" i="3"/>
  <c r="AB86" i="3"/>
  <c r="AC86" i="3"/>
  <c r="AD86" i="3"/>
  <c r="AE86" i="3"/>
  <c r="AF86" i="3"/>
  <c r="S87" i="3"/>
  <c r="T87" i="3"/>
  <c r="U87" i="3"/>
  <c r="V87" i="3"/>
  <c r="W87" i="3"/>
  <c r="X87" i="3"/>
  <c r="Y87" i="3"/>
  <c r="AA87" i="3"/>
  <c r="AB87" i="3"/>
  <c r="AC87" i="3"/>
  <c r="AD87" i="3"/>
  <c r="AE87" i="3"/>
  <c r="AF87" i="3"/>
  <c r="S88" i="3"/>
  <c r="T88" i="3"/>
  <c r="U88" i="3"/>
  <c r="V88" i="3"/>
  <c r="W88" i="3"/>
  <c r="X88" i="3"/>
  <c r="Y88" i="3"/>
  <c r="AA88" i="3"/>
  <c r="AB88" i="3"/>
  <c r="AC88" i="3"/>
  <c r="AD88" i="3"/>
  <c r="AE88" i="3"/>
  <c r="AF88" i="3"/>
  <c r="S89" i="3"/>
  <c r="T89" i="3"/>
  <c r="U89" i="3"/>
  <c r="V89" i="3"/>
  <c r="W89" i="3"/>
  <c r="X89" i="3"/>
  <c r="Y89" i="3"/>
  <c r="AA89" i="3"/>
  <c r="AB89" i="3"/>
  <c r="AC89" i="3"/>
  <c r="AD89" i="3"/>
  <c r="AE89" i="3"/>
  <c r="AF89" i="3"/>
  <c r="S90" i="3"/>
  <c r="T90" i="3"/>
  <c r="U90" i="3"/>
  <c r="V90" i="3"/>
  <c r="W90" i="3"/>
  <c r="X90" i="3"/>
  <c r="Y90" i="3"/>
  <c r="AA90" i="3"/>
  <c r="AB90" i="3"/>
  <c r="AC90" i="3"/>
  <c r="AD90" i="3"/>
  <c r="AE90" i="3"/>
  <c r="AF90" i="3"/>
  <c r="S91" i="3"/>
  <c r="T91" i="3"/>
  <c r="U91" i="3"/>
  <c r="V91" i="3"/>
  <c r="W91" i="3"/>
  <c r="X91" i="3"/>
  <c r="Y91" i="3"/>
  <c r="AA91" i="3"/>
  <c r="AB91" i="3"/>
  <c r="AC91" i="3"/>
  <c r="AD91" i="3"/>
  <c r="AE91" i="3"/>
  <c r="AF91" i="3"/>
  <c r="S92" i="3"/>
  <c r="T92" i="3"/>
  <c r="U92" i="3"/>
  <c r="V92" i="3"/>
  <c r="W92" i="3"/>
  <c r="X92" i="3"/>
  <c r="Y92" i="3"/>
  <c r="AA92" i="3"/>
  <c r="AB92" i="3"/>
  <c r="AC92" i="3"/>
  <c r="AD92" i="3"/>
  <c r="AE92" i="3"/>
  <c r="AF92" i="3"/>
  <c r="S93" i="3"/>
  <c r="T93" i="3"/>
  <c r="U93" i="3"/>
  <c r="V93" i="3"/>
  <c r="W93" i="3"/>
  <c r="X93" i="3"/>
  <c r="Y93" i="3"/>
  <c r="AA93" i="3"/>
  <c r="AB93" i="3"/>
  <c r="AC93" i="3"/>
  <c r="AD93" i="3"/>
  <c r="AE93" i="3"/>
  <c r="AF93" i="3"/>
  <c r="S94" i="3"/>
  <c r="T94" i="3"/>
  <c r="U94" i="3"/>
  <c r="V94" i="3"/>
  <c r="W94" i="3"/>
  <c r="X94" i="3"/>
  <c r="Y94" i="3"/>
  <c r="AA94" i="3"/>
  <c r="AB94" i="3"/>
  <c r="AC94" i="3"/>
  <c r="AD94" i="3"/>
  <c r="AE94" i="3"/>
  <c r="AF94" i="3"/>
  <c r="S95" i="3"/>
  <c r="T95" i="3"/>
  <c r="U95" i="3"/>
  <c r="V95" i="3"/>
  <c r="W95" i="3"/>
  <c r="X95" i="3"/>
  <c r="Y95" i="3"/>
  <c r="AA95" i="3"/>
  <c r="AB95" i="3"/>
  <c r="AC95" i="3"/>
  <c r="AD95" i="3"/>
  <c r="AE95" i="3"/>
  <c r="AF95" i="3"/>
  <c r="S96" i="3"/>
  <c r="T96" i="3"/>
  <c r="U96" i="3"/>
  <c r="V96" i="3"/>
  <c r="W96" i="3"/>
  <c r="X96" i="3"/>
  <c r="Y96" i="3"/>
  <c r="AA96" i="3"/>
  <c r="AB96" i="3"/>
  <c r="AC96" i="3"/>
  <c r="AD96" i="3"/>
  <c r="AE96" i="3"/>
  <c r="AF96" i="3"/>
  <c r="S97" i="3"/>
  <c r="T97" i="3"/>
  <c r="U97" i="3"/>
  <c r="V97" i="3"/>
  <c r="W97" i="3"/>
  <c r="X97" i="3"/>
  <c r="Y97" i="3"/>
  <c r="AA97" i="3"/>
  <c r="AB97" i="3"/>
  <c r="AC97" i="3"/>
  <c r="AD97" i="3"/>
  <c r="AE97" i="3"/>
  <c r="AF97" i="3"/>
  <c r="S98" i="3"/>
  <c r="T98" i="3"/>
  <c r="U98" i="3"/>
  <c r="V98" i="3"/>
  <c r="W98" i="3"/>
  <c r="X98" i="3"/>
  <c r="Y98" i="3"/>
  <c r="AA98" i="3"/>
  <c r="AB98" i="3"/>
  <c r="AC98" i="3"/>
  <c r="AD98" i="3"/>
  <c r="AE98" i="3"/>
  <c r="AF98" i="3"/>
  <c r="S99" i="3"/>
  <c r="T99" i="3"/>
  <c r="U99" i="3"/>
  <c r="V99" i="3"/>
  <c r="W99" i="3"/>
  <c r="X99" i="3"/>
  <c r="Y99" i="3"/>
  <c r="AA99" i="3"/>
  <c r="AB99" i="3"/>
  <c r="AC99" i="3"/>
  <c r="AD99" i="3"/>
  <c r="AE99" i="3"/>
  <c r="AF99" i="3"/>
  <c r="S100" i="3"/>
  <c r="T100" i="3"/>
  <c r="U100" i="3"/>
  <c r="V100" i="3"/>
  <c r="W100" i="3"/>
  <c r="X100" i="3"/>
  <c r="Y100" i="3"/>
  <c r="AA100" i="3"/>
  <c r="AB100" i="3"/>
  <c r="AC100" i="3"/>
  <c r="AD100" i="3"/>
  <c r="AE100" i="3"/>
  <c r="AF100" i="3"/>
  <c r="S101" i="3"/>
  <c r="T101" i="3"/>
  <c r="U101" i="3"/>
  <c r="V101" i="3"/>
  <c r="W101" i="3"/>
  <c r="X101" i="3"/>
  <c r="Y101" i="3"/>
  <c r="AA101" i="3"/>
  <c r="AB101" i="3"/>
  <c r="AC101" i="3"/>
  <c r="AD101" i="3"/>
  <c r="AE101" i="3"/>
  <c r="AF101" i="3"/>
  <c r="S102" i="3"/>
  <c r="T102" i="3"/>
  <c r="U102" i="3"/>
  <c r="V102" i="3"/>
  <c r="W102" i="3"/>
  <c r="X102" i="3"/>
  <c r="Y102" i="3"/>
  <c r="AA102" i="3"/>
  <c r="AB102" i="3"/>
  <c r="AC102" i="3"/>
  <c r="AD102" i="3"/>
  <c r="AE102" i="3"/>
  <c r="AF102" i="3"/>
  <c r="S103" i="3"/>
  <c r="T103" i="3"/>
  <c r="U103" i="3"/>
  <c r="V103" i="3"/>
  <c r="W103" i="3"/>
  <c r="X103" i="3"/>
  <c r="Y103" i="3"/>
  <c r="AA103" i="3"/>
  <c r="AB103" i="3"/>
  <c r="AC103" i="3"/>
  <c r="AD103" i="3"/>
  <c r="AE103" i="3"/>
  <c r="AF103" i="3"/>
  <c r="S104" i="3"/>
  <c r="T104" i="3"/>
  <c r="U104" i="3"/>
  <c r="V104" i="3"/>
  <c r="W104" i="3"/>
  <c r="X104" i="3"/>
  <c r="Y104" i="3"/>
  <c r="AA104" i="3"/>
  <c r="AB104" i="3"/>
  <c r="AC104" i="3"/>
  <c r="AD104" i="3"/>
  <c r="AE104" i="3"/>
  <c r="AF104" i="3"/>
  <c r="S105" i="3"/>
  <c r="T105" i="3"/>
  <c r="U105" i="3"/>
  <c r="V105" i="3"/>
  <c r="W105" i="3"/>
  <c r="X105" i="3"/>
  <c r="Y105" i="3"/>
  <c r="AA105" i="3"/>
  <c r="AB105" i="3"/>
  <c r="AC105" i="3"/>
  <c r="AD105" i="3"/>
  <c r="AE105" i="3"/>
  <c r="AF105" i="3"/>
  <c r="S106" i="3"/>
  <c r="T106" i="3"/>
  <c r="U106" i="3"/>
  <c r="V106" i="3"/>
  <c r="W106" i="3"/>
  <c r="X106" i="3"/>
  <c r="Y106" i="3"/>
  <c r="AA106" i="3"/>
  <c r="AB106" i="3"/>
  <c r="AC106" i="3"/>
  <c r="AD106" i="3"/>
  <c r="AE106" i="3"/>
  <c r="AF106" i="3"/>
  <c r="S107" i="3"/>
  <c r="T107" i="3"/>
  <c r="U107" i="3"/>
  <c r="V107" i="3"/>
  <c r="W107" i="3"/>
  <c r="X107" i="3"/>
  <c r="Y107" i="3"/>
  <c r="AA107" i="3"/>
  <c r="AB107" i="3"/>
  <c r="AC107" i="3"/>
  <c r="AD107" i="3"/>
  <c r="AE107" i="3"/>
  <c r="AF107" i="3"/>
  <c r="S108" i="3"/>
  <c r="T108" i="3"/>
  <c r="U108" i="3"/>
  <c r="V108" i="3"/>
  <c r="W108" i="3"/>
  <c r="X108" i="3"/>
  <c r="Y108" i="3"/>
  <c r="AA108" i="3"/>
  <c r="AB108" i="3"/>
  <c r="AC108" i="3"/>
  <c r="AD108" i="3"/>
  <c r="AE108" i="3"/>
  <c r="AF108" i="3"/>
  <c r="S109" i="3"/>
  <c r="T109" i="3"/>
  <c r="U109" i="3"/>
  <c r="V109" i="3"/>
  <c r="W109" i="3"/>
  <c r="X109" i="3"/>
  <c r="Y109" i="3"/>
  <c r="AA109" i="3"/>
  <c r="AB109" i="3"/>
  <c r="AC109" i="3"/>
  <c r="AD109" i="3"/>
  <c r="AE109" i="3"/>
  <c r="AF109" i="3"/>
  <c r="S110" i="3"/>
  <c r="T110" i="3"/>
  <c r="U110" i="3"/>
  <c r="V110" i="3"/>
  <c r="W110" i="3"/>
  <c r="X110" i="3"/>
  <c r="Y110" i="3"/>
  <c r="AA110" i="3"/>
  <c r="AB110" i="3"/>
  <c r="AC110" i="3"/>
  <c r="AD110" i="3"/>
  <c r="AE110" i="3"/>
  <c r="AF110" i="3"/>
  <c r="S111" i="3"/>
  <c r="T111" i="3"/>
  <c r="U111" i="3"/>
  <c r="V111" i="3"/>
  <c r="W111" i="3"/>
  <c r="X111" i="3"/>
  <c r="Y111" i="3"/>
  <c r="AA111" i="3"/>
  <c r="AB111" i="3"/>
  <c r="AC111" i="3"/>
  <c r="AD111" i="3"/>
  <c r="AE111" i="3"/>
  <c r="AF111" i="3"/>
  <c r="S112" i="3"/>
  <c r="T112" i="3"/>
  <c r="U112" i="3"/>
  <c r="V112" i="3"/>
  <c r="W112" i="3"/>
  <c r="X112" i="3"/>
  <c r="Y112" i="3"/>
  <c r="AA112" i="3"/>
  <c r="AB112" i="3"/>
  <c r="AC112" i="3"/>
  <c r="AD112" i="3"/>
  <c r="AE112" i="3"/>
  <c r="AF112" i="3"/>
  <c r="S113" i="3"/>
  <c r="T113" i="3"/>
  <c r="U113" i="3"/>
  <c r="V113" i="3"/>
  <c r="W113" i="3"/>
  <c r="X113" i="3"/>
  <c r="Y113" i="3"/>
  <c r="AA113" i="3"/>
  <c r="AB113" i="3"/>
  <c r="AC113" i="3"/>
  <c r="AD113" i="3"/>
  <c r="AE113" i="3"/>
  <c r="AF113" i="3"/>
  <c r="S114" i="3"/>
  <c r="T114" i="3"/>
  <c r="U114" i="3"/>
  <c r="V114" i="3"/>
  <c r="W114" i="3"/>
  <c r="X114" i="3"/>
  <c r="Y114" i="3"/>
  <c r="AA114" i="3"/>
  <c r="AB114" i="3"/>
  <c r="AC114" i="3"/>
  <c r="AD114" i="3"/>
  <c r="AE114" i="3"/>
  <c r="AF114" i="3"/>
  <c r="S115" i="3"/>
  <c r="T115" i="3"/>
  <c r="U115" i="3"/>
  <c r="V115" i="3"/>
  <c r="W115" i="3"/>
  <c r="X115" i="3"/>
  <c r="Y115" i="3"/>
  <c r="AA115" i="3"/>
  <c r="AB115" i="3"/>
  <c r="AC115" i="3"/>
  <c r="AD115" i="3"/>
  <c r="AE115" i="3"/>
  <c r="AF115" i="3"/>
  <c r="S116" i="3"/>
  <c r="T116" i="3"/>
  <c r="U116" i="3"/>
  <c r="V116" i="3"/>
  <c r="W116" i="3"/>
  <c r="X116" i="3"/>
  <c r="Y116" i="3"/>
  <c r="AA116" i="3"/>
  <c r="AB116" i="3"/>
  <c r="AC116" i="3"/>
  <c r="AD116" i="3"/>
  <c r="AE116" i="3"/>
  <c r="AF116" i="3"/>
  <c r="S117" i="3"/>
  <c r="T117" i="3"/>
  <c r="U117" i="3"/>
  <c r="V117" i="3"/>
  <c r="W117" i="3"/>
  <c r="X117" i="3"/>
  <c r="Y117" i="3"/>
  <c r="AA117" i="3"/>
  <c r="AB117" i="3"/>
  <c r="AC117" i="3"/>
  <c r="AD117" i="3"/>
  <c r="AE117" i="3"/>
  <c r="AF117" i="3"/>
  <c r="S118" i="3"/>
  <c r="T118" i="3"/>
  <c r="U118" i="3"/>
  <c r="V118" i="3"/>
  <c r="W118" i="3"/>
  <c r="X118" i="3"/>
  <c r="Y118" i="3"/>
  <c r="AA118" i="3"/>
  <c r="AB118" i="3"/>
  <c r="AC118" i="3"/>
  <c r="AD118" i="3"/>
  <c r="AE118" i="3"/>
  <c r="AF118" i="3"/>
  <c r="S119" i="3"/>
  <c r="T119" i="3"/>
  <c r="U119" i="3"/>
  <c r="V119" i="3"/>
  <c r="W119" i="3"/>
  <c r="X119" i="3"/>
  <c r="Y119" i="3"/>
  <c r="AA119" i="3"/>
  <c r="AB119" i="3"/>
  <c r="AC119" i="3"/>
  <c r="AD119" i="3"/>
  <c r="AE119" i="3"/>
  <c r="AF119" i="3"/>
  <c r="S120" i="3"/>
  <c r="T120" i="3"/>
  <c r="U120" i="3"/>
  <c r="V120" i="3"/>
  <c r="W120" i="3"/>
  <c r="X120" i="3"/>
  <c r="Y120" i="3"/>
  <c r="AA120" i="3"/>
  <c r="AB120" i="3"/>
  <c r="AC120" i="3"/>
  <c r="AD120" i="3"/>
  <c r="AE120" i="3"/>
  <c r="AF120" i="3"/>
  <c r="S121" i="3"/>
  <c r="T121" i="3"/>
  <c r="U121" i="3"/>
  <c r="V121" i="3"/>
  <c r="W121" i="3"/>
  <c r="X121" i="3"/>
  <c r="Y121" i="3"/>
  <c r="AA121" i="3"/>
  <c r="AB121" i="3"/>
  <c r="AC121" i="3"/>
  <c r="AD121" i="3"/>
  <c r="AE121" i="3"/>
  <c r="AF121" i="3"/>
  <c r="S122" i="3"/>
  <c r="T122" i="3"/>
  <c r="U122" i="3"/>
  <c r="V122" i="3"/>
  <c r="W122" i="3"/>
  <c r="X122" i="3"/>
  <c r="Y122" i="3"/>
  <c r="AA122" i="3"/>
  <c r="AB122" i="3"/>
  <c r="AC122" i="3"/>
  <c r="AD122" i="3"/>
  <c r="AE122" i="3"/>
  <c r="AF122" i="3"/>
  <c r="S123" i="3"/>
  <c r="T123" i="3"/>
  <c r="U123" i="3"/>
  <c r="V123" i="3"/>
  <c r="W123" i="3"/>
  <c r="X123" i="3"/>
  <c r="Y123" i="3"/>
  <c r="AA123" i="3"/>
  <c r="AB123" i="3"/>
  <c r="AC123" i="3"/>
  <c r="AD123" i="3"/>
  <c r="AE123" i="3"/>
  <c r="AF123" i="3"/>
  <c r="S124" i="3"/>
  <c r="T124" i="3"/>
  <c r="U124" i="3"/>
  <c r="V124" i="3"/>
  <c r="W124" i="3"/>
  <c r="X124" i="3"/>
  <c r="Y124" i="3"/>
  <c r="AA124" i="3"/>
  <c r="AB124" i="3"/>
  <c r="AC124" i="3"/>
  <c r="AD124" i="3"/>
  <c r="AE124" i="3"/>
  <c r="AF124" i="3"/>
  <c r="S125" i="3"/>
  <c r="T125" i="3"/>
  <c r="U125" i="3"/>
  <c r="V125" i="3"/>
  <c r="W125" i="3"/>
  <c r="X125" i="3"/>
  <c r="Y125" i="3"/>
  <c r="AA125" i="3"/>
  <c r="AB125" i="3"/>
  <c r="AC125" i="3"/>
  <c r="AD125" i="3"/>
  <c r="AE125" i="3"/>
  <c r="AF125" i="3"/>
  <c r="S126" i="3"/>
  <c r="T126" i="3"/>
  <c r="U126" i="3"/>
  <c r="V126" i="3"/>
  <c r="W126" i="3"/>
  <c r="X126" i="3"/>
  <c r="Y126" i="3"/>
  <c r="AA126" i="3"/>
  <c r="AB126" i="3"/>
  <c r="AC126" i="3"/>
  <c r="AD126" i="3"/>
  <c r="AE126" i="3"/>
  <c r="AF126" i="3"/>
  <c r="S127" i="3"/>
  <c r="T127" i="3"/>
  <c r="U127" i="3"/>
  <c r="V127" i="3"/>
  <c r="W127" i="3"/>
  <c r="X127" i="3"/>
  <c r="Y127" i="3"/>
  <c r="AA127" i="3"/>
  <c r="AB127" i="3"/>
  <c r="AC127" i="3"/>
  <c r="AD127" i="3"/>
  <c r="AE127" i="3"/>
  <c r="AF127" i="3"/>
  <c r="S128" i="3"/>
  <c r="T128" i="3"/>
  <c r="U128" i="3"/>
  <c r="V128" i="3"/>
  <c r="W128" i="3"/>
  <c r="X128" i="3"/>
  <c r="Y128" i="3"/>
  <c r="AA128" i="3"/>
  <c r="AB128" i="3"/>
  <c r="AC128" i="3"/>
  <c r="AD128" i="3"/>
  <c r="AE128" i="3"/>
  <c r="AF128" i="3"/>
  <c r="S129" i="3"/>
  <c r="T129" i="3"/>
  <c r="U129" i="3"/>
  <c r="V129" i="3"/>
  <c r="W129" i="3"/>
  <c r="X129" i="3"/>
  <c r="Y129" i="3"/>
  <c r="AA129" i="3"/>
  <c r="AB129" i="3"/>
  <c r="AC129" i="3"/>
  <c r="AD129" i="3"/>
  <c r="AE129" i="3"/>
  <c r="AF129" i="3"/>
  <c r="S130" i="3"/>
  <c r="T130" i="3"/>
  <c r="U130" i="3"/>
  <c r="V130" i="3"/>
  <c r="W130" i="3"/>
  <c r="X130" i="3"/>
  <c r="Y130" i="3"/>
  <c r="AA130" i="3"/>
  <c r="AB130" i="3"/>
  <c r="AC130" i="3"/>
  <c r="AD130" i="3"/>
  <c r="AE130" i="3"/>
  <c r="AF130" i="3"/>
  <c r="S131" i="3"/>
  <c r="T131" i="3"/>
  <c r="U131" i="3"/>
  <c r="V131" i="3"/>
  <c r="W131" i="3"/>
  <c r="X131" i="3"/>
  <c r="Y131" i="3"/>
  <c r="AA131" i="3"/>
  <c r="AB131" i="3"/>
  <c r="AC131" i="3"/>
  <c r="AD131" i="3"/>
  <c r="AE131" i="3"/>
  <c r="AF131" i="3"/>
  <c r="S132" i="3"/>
  <c r="T132" i="3"/>
  <c r="U132" i="3"/>
  <c r="V132" i="3"/>
  <c r="W132" i="3"/>
  <c r="X132" i="3"/>
  <c r="Y132" i="3"/>
  <c r="AA132" i="3"/>
  <c r="AB132" i="3"/>
  <c r="AC132" i="3"/>
  <c r="AD132" i="3"/>
  <c r="AE132" i="3"/>
  <c r="AF132" i="3"/>
  <c r="S133" i="3"/>
  <c r="T133" i="3"/>
  <c r="U133" i="3"/>
  <c r="V133" i="3"/>
  <c r="W133" i="3"/>
  <c r="X133" i="3"/>
  <c r="Y133" i="3"/>
  <c r="AA133" i="3"/>
  <c r="AB133" i="3"/>
  <c r="AC133" i="3"/>
  <c r="AD133" i="3"/>
  <c r="AE133" i="3"/>
  <c r="AF133" i="3"/>
  <c r="S134" i="3"/>
  <c r="T134" i="3"/>
  <c r="U134" i="3"/>
  <c r="V134" i="3"/>
  <c r="W134" i="3"/>
  <c r="X134" i="3"/>
  <c r="Y134" i="3"/>
  <c r="AA134" i="3"/>
  <c r="AB134" i="3"/>
  <c r="AC134" i="3"/>
  <c r="AD134" i="3"/>
  <c r="AE134" i="3"/>
  <c r="AF134" i="3"/>
  <c r="S135" i="3"/>
  <c r="T135" i="3"/>
  <c r="U135" i="3"/>
  <c r="V135" i="3"/>
  <c r="W135" i="3"/>
  <c r="X135" i="3"/>
  <c r="Y135" i="3"/>
  <c r="AA135" i="3"/>
  <c r="AB135" i="3"/>
  <c r="AC135" i="3"/>
  <c r="AD135" i="3"/>
  <c r="AE135" i="3"/>
  <c r="AF135" i="3"/>
  <c r="S136" i="3"/>
  <c r="T136" i="3"/>
  <c r="U136" i="3"/>
  <c r="V136" i="3"/>
  <c r="W136" i="3"/>
  <c r="X136" i="3"/>
  <c r="Y136" i="3"/>
  <c r="AA136" i="3"/>
  <c r="AB136" i="3"/>
  <c r="AC136" i="3"/>
  <c r="AD136" i="3"/>
  <c r="AE136" i="3"/>
  <c r="AF136" i="3"/>
  <c r="S137" i="3"/>
  <c r="T137" i="3"/>
  <c r="U137" i="3"/>
  <c r="V137" i="3"/>
  <c r="W137" i="3"/>
  <c r="X137" i="3"/>
  <c r="Y137" i="3"/>
  <c r="AA137" i="3"/>
  <c r="AB137" i="3"/>
  <c r="AC137" i="3"/>
  <c r="AD137" i="3"/>
  <c r="AE137" i="3"/>
  <c r="AF137" i="3"/>
  <c r="S138" i="3"/>
  <c r="T138" i="3"/>
  <c r="U138" i="3"/>
  <c r="V138" i="3"/>
  <c r="W138" i="3"/>
  <c r="X138" i="3"/>
  <c r="Y138" i="3"/>
  <c r="AA138" i="3"/>
  <c r="AB138" i="3"/>
  <c r="AC138" i="3"/>
  <c r="AD138" i="3"/>
  <c r="AE138" i="3"/>
  <c r="AF138" i="3"/>
  <c r="S139" i="3"/>
  <c r="T139" i="3"/>
  <c r="U139" i="3"/>
  <c r="V139" i="3"/>
  <c r="W139" i="3"/>
  <c r="X139" i="3"/>
  <c r="Y139" i="3"/>
  <c r="AA139" i="3"/>
  <c r="AB139" i="3"/>
  <c r="AC139" i="3"/>
  <c r="AD139" i="3"/>
  <c r="AE139" i="3"/>
  <c r="AF139" i="3"/>
  <c r="S140" i="3"/>
  <c r="T140" i="3"/>
  <c r="U140" i="3"/>
  <c r="V140" i="3"/>
  <c r="W140" i="3"/>
  <c r="X140" i="3"/>
  <c r="Y140" i="3"/>
  <c r="AA140" i="3"/>
  <c r="AB140" i="3"/>
  <c r="AC140" i="3"/>
  <c r="AD140" i="3"/>
  <c r="AE140" i="3"/>
  <c r="AF140" i="3"/>
  <c r="S141" i="3"/>
  <c r="T141" i="3"/>
  <c r="U141" i="3"/>
  <c r="V141" i="3"/>
  <c r="W141" i="3"/>
  <c r="X141" i="3"/>
  <c r="Y141" i="3"/>
  <c r="AA141" i="3"/>
  <c r="AB141" i="3"/>
  <c r="AC141" i="3"/>
  <c r="AD141" i="3"/>
  <c r="AE141" i="3"/>
  <c r="AF141" i="3"/>
  <c r="S142" i="3"/>
  <c r="T142" i="3"/>
  <c r="U142" i="3"/>
  <c r="V142" i="3"/>
  <c r="W142" i="3"/>
  <c r="X142" i="3"/>
  <c r="Y142" i="3"/>
  <c r="AA142" i="3"/>
  <c r="AB142" i="3"/>
  <c r="AC142" i="3"/>
  <c r="AD142" i="3"/>
  <c r="AE142" i="3"/>
  <c r="AF142" i="3"/>
  <c r="S143" i="3"/>
  <c r="T143" i="3"/>
  <c r="U143" i="3"/>
  <c r="V143" i="3"/>
  <c r="W143" i="3"/>
  <c r="X143" i="3"/>
  <c r="Y143" i="3"/>
  <c r="AA143" i="3"/>
  <c r="AB143" i="3"/>
  <c r="AC143" i="3"/>
  <c r="AD143" i="3"/>
  <c r="AE143" i="3"/>
  <c r="AF143" i="3"/>
  <c r="S144" i="3"/>
  <c r="T144" i="3"/>
  <c r="U144" i="3"/>
  <c r="V144" i="3"/>
  <c r="W144" i="3"/>
  <c r="X144" i="3"/>
  <c r="Y144" i="3"/>
  <c r="AA144" i="3"/>
  <c r="AB144" i="3"/>
  <c r="AC144" i="3"/>
  <c r="AD144" i="3"/>
  <c r="AE144" i="3"/>
  <c r="AF144" i="3"/>
  <c r="S145" i="3"/>
  <c r="T145" i="3"/>
  <c r="U145" i="3"/>
  <c r="V145" i="3"/>
  <c r="W145" i="3"/>
  <c r="X145" i="3"/>
  <c r="Y145" i="3"/>
  <c r="AA145" i="3"/>
  <c r="AB145" i="3"/>
  <c r="AC145" i="3"/>
  <c r="AD145" i="3"/>
  <c r="AE145" i="3"/>
  <c r="AF145" i="3"/>
  <c r="S146" i="3"/>
  <c r="T146" i="3"/>
  <c r="U146" i="3"/>
  <c r="V146" i="3"/>
  <c r="W146" i="3"/>
  <c r="X146" i="3"/>
  <c r="Y146" i="3"/>
  <c r="AA146" i="3"/>
  <c r="AB146" i="3"/>
  <c r="AC146" i="3"/>
  <c r="AD146" i="3"/>
  <c r="AE146" i="3"/>
  <c r="AF146" i="3"/>
  <c r="S147" i="3"/>
  <c r="T147" i="3"/>
  <c r="U147" i="3"/>
  <c r="V147" i="3"/>
  <c r="W147" i="3"/>
  <c r="X147" i="3"/>
  <c r="Y147" i="3"/>
  <c r="AA147" i="3"/>
  <c r="AB147" i="3"/>
  <c r="AC147" i="3"/>
  <c r="AD147" i="3"/>
  <c r="AE147" i="3"/>
  <c r="AF147" i="3"/>
  <c r="S148" i="3"/>
  <c r="T148" i="3"/>
  <c r="U148" i="3"/>
  <c r="V148" i="3"/>
  <c r="W148" i="3"/>
  <c r="X148" i="3"/>
  <c r="Y148" i="3"/>
  <c r="AA148" i="3"/>
  <c r="AB148" i="3"/>
  <c r="AC148" i="3"/>
  <c r="AD148" i="3"/>
  <c r="AE148" i="3"/>
  <c r="AF148" i="3"/>
  <c r="S149" i="3"/>
  <c r="T149" i="3"/>
  <c r="U149" i="3"/>
  <c r="V149" i="3"/>
  <c r="W149" i="3"/>
  <c r="X149" i="3"/>
  <c r="Y149" i="3"/>
  <c r="AA149" i="3"/>
  <c r="AB149" i="3"/>
  <c r="AC149" i="3"/>
  <c r="AD149" i="3"/>
  <c r="AE149" i="3"/>
  <c r="AF149" i="3"/>
  <c r="S150" i="3"/>
  <c r="T150" i="3"/>
  <c r="U150" i="3"/>
  <c r="V150" i="3"/>
  <c r="W150" i="3"/>
  <c r="X150" i="3"/>
  <c r="Y150" i="3"/>
  <c r="AA150" i="3"/>
  <c r="AB150" i="3"/>
  <c r="AC150" i="3"/>
  <c r="AD150" i="3"/>
  <c r="AE150" i="3"/>
  <c r="AF150" i="3"/>
  <c r="S151" i="3"/>
  <c r="T151" i="3"/>
  <c r="U151" i="3"/>
  <c r="V151" i="3"/>
  <c r="W151" i="3"/>
  <c r="X151" i="3"/>
  <c r="Y151" i="3"/>
  <c r="AA151" i="3"/>
  <c r="AB151" i="3"/>
  <c r="AC151" i="3"/>
  <c r="AD151" i="3"/>
  <c r="AE151" i="3"/>
  <c r="AF151" i="3"/>
  <c r="S152" i="3"/>
  <c r="T152" i="3"/>
  <c r="U152" i="3"/>
  <c r="V152" i="3"/>
  <c r="W152" i="3"/>
  <c r="X152" i="3"/>
  <c r="Y152" i="3"/>
  <c r="AA152" i="3"/>
  <c r="AB152" i="3"/>
  <c r="AC152" i="3"/>
  <c r="AD152" i="3"/>
  <c r="AE152" i="3"/>
  <c r="AF152" i="3"/>
  <c r="S153" i="3"/>
  <c r="T153" i="3"/>
  <c r="U153" i="3"/>
  <c r="V153" i="3"/>
  <c r="W153" i="3"/>
  <c r="X153" i="3"/>
  <c r="Y153" i="3"/>
  <c r="AA153" i="3"/>
  <c r="AB153" i="3"/>
  <c r="AC153" i="3"/>
  <c r="AD153" i="3"/>
  <c r="AE153" i="3"/>
  <c r="AF153" i="3"/>
  <c r="S154" i="3"/>
  <c r="T154" i="3"/>
  <c r="U154" i="3"/>
  <c r="V154" i="3"/>
  <c r="W154" i="3"/>
  <c r="X154" i="3"/>
  <c r="Y154" i="3"/>
  <c r="AA154" i="3"/>
  <c r="AB154" i="3"/>
  <c r="AC154" i="3"/>
  <c r="AD154" i="3"/>
  <c r="AE154" i="3"/>
  <c r="AF154" i="3"/>
  <c r="S155" i="3"/>
  <c r="T155" i="3"/>
  <c r="U155" i="3"/>
  <c r="V155" i="3"/>
  <c r="W155" i="3"/>
  <c r="X155" i="3"/>
  <c r="Y155" i="3"/>
  <c r="AA155" i="3"/>
  <c r="AB155" i="3"/>
  <c r="AC155" i="3"/>
  <c r="AD155" i="3"/>
  <c r="AE155" i="3"/>
  <c r="AF155" i="3"/>
  <c r="S156" i="3"/>
  <c r="T156" i="3"/>
  <c r="U156" i="3"/>
  <c r="V156" i="3"/>
  <c r="W156" i="3"/>
  <c r="X156" i="3"/>
  <c r="Y156" i="3"/>
  <c r="AA156" i="3"/>
  <c r="AB156" i="3"/>
  <c r="AC156" i="3"/>
  <c r="AD156" i="3"/>
  <c r="AE156" i="3"/>
  <c r="AF156" i="3"/>
  <c r="S157" i="3"/>
  <c r="T157" i="3"/>
  <c r="U157" i="3"/>
  <c r="V157" i="3"/>
  <c r="W157" i="3"/>
  <c r="X157" i="3"/>
  <c r="Y157" i="3"/>
  <c r="AA157" i="3"/>
  <c r="AB157" i="3"/>
  <c r="AC157" i="3"/>
  <c r="AD157" i="3"/>
  <c r="AE157" i="3"/>
  <c r="AF157" i="3"/>
  <c r="S158" i="3"/>
  <c r="T158" i="3"/>
  <c r="U158" i="3"/>
  <c r="V158" i="3"/>
  <c r="W158" i="3"/>
  <c r="X158" i="3"/>
  <c r="Y158" i="3"/>
  <c r="AA158" i="3"/>
  <c r="AB158" i="3"/>
  <c r="AC158" i="3"/>
  <c r="AD158" i="3"/>
  <c r="AE158" i="3"/>
  <c r="AF158" i="3"/>
  <c r="S159" i="3"/>
  <c r="T159" i="3"/>
  <c r="U159" i="3"/>
  <c r="V159" i="3"/>
  <c r="W159" i="3"/>
  <c r="X159" i="3"/>
  <c r="Y159" i="3"/>
  <c r="AA159" i="3"/>
  <c r="AB159" i="3"/>
  <c r="AC159" i="3"/>
  <c r="AD159" i="3"/>
  <c r="AE159" i="3"/>
  <c r="AF159" i="3"/>
  <c r="S160" i="3"/>
  <c r="T160" i="3"/>
  <c r="U160" i="3"/>
  <c r="V160" i="3"/>
  <c r="W160" i="3"/>
  <c r="X160" i="3"/>
  <c r="Y160" i="3"/>
  <c r="AA160" i="3"/>
  <c r="AB160" i="3"/>
  <c r="AC160" i="3"/>
  <c r="AD160" i="3"/>
  <c r="AE160" i="3"/>
  <c r="AF160" i="3"/>
  <c r="S161" i="3"/>
  <c r="T161" i="3"/>
  <c r="U161" i="3"/>
  <c r="V161" i="3"/>
  <c r="W161" i="3"/>
  <c r="X161" i="3"/>
  <c r="Y161" i="3"/>
  <c r="AA161" i="3"/>
  <c r="AB161" i="3"/>
  <c r="AC161" i="3"/>
  <c r="AD161" i="3"/>
  <c r="AE161" i="3"/>
  <c r="AF161" i="3"/>
  <c r="S162" i="3"/>
  <c r="T162" i="3"/>
  <c r="U162" i="3"/>
  <c r="V162" i="3"/>
  <c r="W162" i="3"/>
  <c r="X162" i="3"/>
  <c r="Y162" i="3"/>
  <c r="AA162" i="3"/>
  <c r="AB162" i="3"/>
  <c r="AC162" i="3"/>
  <c r="AD162" i="3"/>
  <c r="AE162" i="3"/>
  <c r="AF162" i="3"/>
  <c r="S163" i="3"/>
  <c r="T163" i="3"/>
  <c r="U163" i="3"/>
  <c r="V163" i="3"/>
  <c r="W163" i="3"/>
  <c r="X163" i="3"/>
  <c r="Y163" i="3"/>
  <c r="AA163" i="3"/>
  <c r="AB163" i="3"/>
  <c r="AC163" i="3"/>
  <c r="AD163" i="3"/>
  <c r="AE163" i="3"/>
  <c r="AF163" i="3"/>
  <c r="S164" i="3"/>
  <c r="T164" i="3"/>
  <c r="U164" i="3"/>
  <c r="V164" i="3"/>
  <c r="W164" i="3"/>
  <c r="X164" i="3"/>
  <c r="Y164" i="3"/>
  <c r="AA164" i="3"/>
  <c r="AB164" i="3"/>
  <c r="AC164" i="3"/>
  <c r="AD164" i="3"/>
  <c r="AE164" i="3"/>
  <c r="AF164" i="3"/>
  <c r="S165" i="3"/>
  <c r="T165" i="3"/>
  <c r="U165" i="3"/>
  <c r="V165" i="3"/>
  <c r="W165" i="3"/>
  <c r="X165" i="3"/>
  <c r="Y165" i="3"/>
  <c r="AA165" i="3"/>
  <c r="AB165" i="3"/>
  <c r="AC165" i="3"/>
  <c r="AD165" i="3"/>
  <c r="AE165" i="3"/>
  <c r="AF165" i="3"/>
  <c r="S166" i="3"/>
  <c r="T166" i="3"/>
  <c r="U166" i="3"/>
  <c r="V166" i="3"/>
  <c r="W166" i="3"/>
  <c r="X166" i="3"/>
  <c r="Y166" i="3"/>
  <c r="AA166" i="3"/>
  <c r="AB166" i="3"/>
  <c r="AC166" i="3"/>
  <c r="AD166" i="3"/>
  <c r="AE166" i="3"/>
  <c r="AF166" i="3"/>
  <c r="S167" i="3"/>
  <c r="T167" i="3"/>
  <c r="U167" i="3"/>
  <c r="V167" i="3"/>
  <c r="W167" i="3"/>
  <c r="X167" i="3"/>
  <c r="Y167" i="3"/>
  <c r="AA167" i="3"/>
  <c r="AB167" i="3"/>
  <c r="AC167" i="3"/>
  <c r="AD167" i="3"/>
  <c r="AE167" i="3"/>
  <c r="AF167" i="3"/>
  <c r="S168" i="3"/>
  <c r="T168" i="3"/>
  <c r="U168" i="3"/>
  <c r="V168" i="3"/>
  <c r="W168" i="3"/>
  <c r="X168" i="3"/>
  <c r="Y168" i="3"/>
  <c r="AA168" i="3"/>
  <c r="AB168" i="3"/>
  <c r="AC168" i="3"/>
  <c r="AD168" i="3"/>
  <c r="AE168" i="3"/>
  <c r="AF168" i="3"/>
  <c r="S169" i="3"/>
  <c r="T169" i="3"/>
  <c r="U169" i="3"/>
  <c r="V169" i="3"/>
  <c r="W169" i="3"/>
  <c r="X169" i="3"/>
  <c r="Y169" i="3"/>
  <c r="AA169" i="3"/>
  <c r="AB169" i="3"/>
  <c r="AC169" i="3"/>
  <c r="AD169" i="3"/>
  <c r="AE169" i="3"/>
  <c r="AF169" i="3"/>
  <c r="S170" i="3"/>
  <c r="T170" i="3"/>
  <c r="U170" i="3"/>
  <c r="V170" i="3"/>
  <c r="W170" i="3"/>
  <c r="X170" i="3"/>
  <c r="Y170" i="3"/>
  <c r="AA170" i="3"/>
  <c r="AB170" i="3"/>
  <c r="AC170" i="3"/>
  <c r="AD170" i="3"/>
  <c r="AE170" i="3"/>
  <c r="AF170" i="3"/>
  <c r="S171" i="3"/>
  <c r="T171" i="3"/>
  <c r="U171" i="3"/>
  <c r="V171" i="3"/>
  <c r="W171" i="3"/>
  <c r="X171" i="3"/>
  <c r="Y171" i="3"/>
  <c r="AA171" i="3"/>
  <c r="AB171" i="3"/>
  <c r="AC171" i="3"/>
  <c r="AD171" i="3"/>
  <c r="AE171" i="3"/>
  <c r="AF171" i="3"/>
  <c r="S172" i="3"/>
  <c r="T172" i="3"/>
  <c r="U172" i="3"/>
  <c r="V172" i="3"/>
  <c r="W172" i="3"/>
  <c r="X172" i="3"/>
  <c r="Y172" i="3"/>
  <c r="AA172" i="3"/>
  <c r="AB172" i="3"/>
  <c r="AC172" i="3"/>
  <c r="AD172" i="3"/>
  <c r="AE172" i="3"/>
  <c r="AF172" i="3"/>
  <c r="S173" i="3"/>
  <c r="T173" i="3"/>
  <c r="U173" i="3"/>
  <c r="V173" i="3"/>
  <c r="W173" i="3"/>
  <c r="X173" i="3"/>
  <c r="Y173" i="3"/>
  <c r="AA173" i="3"/>
  <c r="AB173" i="3"/>
  <c r="AC173" i="3"/>
  <c r="AD173" i="3"/>
  <c r="AE173" i="3"/>
  <c r="AF173" i="3"/>
  <c r="S174" i="3"/>
  <c r="T174" i="3"/>
  <c r="U174" i="3"/>
  <c r="V174" i="3"/>
  <c r="W174" i="3"/>
  <c r="X174" i="3"/>
  <c r="Y174" i="3"/>
  <c r="AA174" i="3"/>
  <c r="AB174" i="3"/>
  <c r="AC174" i="3"/>
  <c r="AD174" i="3"/>
  <c r="AE174" i="3"/>
  <c r="AF174" i="3"/>
  <c r="S175" i="3"/>
  <c r="T175" i="3"/>
  <c r="U175" i="3"/>
  <c r="V175" i="3"/>
  <c r="W175" i="3"/>
  <c r="X175" i="3"/>
  <c r="Y175" i="3"/>
  <c r="AA175" i="3"/>
  <c r="AB175" i="3"/>
  <c r="AC175" i="3"/>
  <c r="AD175" i="3"/>
  <c r="AE175" i="3"/>
  <c r="AF175" i="3"/>
  <c r="S176" i="3"/>
  <c r="T176" i="3"/>
  <c r="U176" i="3"/>
  <c r="V176" i="3"/>
  <c r="W176" i="3"/>
  <c r="X176" i="3"/>
  <c r="Y176" i="3"/>
  <c r="AA176" i="3"/>
  <c r="AB176" i="3"/>
  <c r="AC176" i="3"/>
  <c r="AD176" i="3"/>
  <c r="AE176" i="3"/>
  <c r="AF176" i="3"/>
  <c r="S177" i="3"/>
  <c r="T177" i="3"/>
  <c r="U177" i="3"/>
  <c r="V177" i="3"/>
  <c r="W177" i="3"/>
  <c r="X177" i="3"/>
  <c r="Y177" i="3"/>
  <c r="AA177" i="3"/>
  <c r="AB177" i="3"/>
  <c r="AC177" i="3"/>
  <c r="AD177" i="3"/>
  <c r="AE177" i="3"/>
  <c r="AF177" i="3"/>
  <c r="S178" i="3"/>
  <c r="T178" i="3"/>
  <c r="U178" i="3"/>
  <c r="V178" i="3"/>
  <c r="W178" i="3"/>
  <c r="X178" i="3"/>
  <c r="Y178" i="3"/>
  <c r="AA178" i="3"/>
  <c r="AB178" i="3"/>
  <c r="AC178" i="3"/>
  <c r="AD178" i="3"/>
  <c r="AE178" i="3"/>
  <c r="AF178" i="3"/>
  <c r="S179" i="3"/>
  <c r="T179" i="3"/>
  <c r="U179" i="3"/>
  <c r="V179" i="3"/>
  <c r="W179" i="3"/>
  <c r="X179" i="3"/>
  <c r="Y179" i="3"/>
  <c r="AA179" i="3"/>
  <c r="AB179" i="3"/>
  <c r="AC179" i="3"/>
  <c r="AD179" i="3"/>
  <c r="AE179" i="3"/>
  <c r="AF179" i="3"/>
  <c r="S180" i="3"/>
  <c r="T180" i="3"/>
  <c r="U180" i="3"/>
  <c r="V180" i="3"/>
  <c r="W180" i="3"/>
  <c r="X180" i="3"/>
  <c r="Y180" i="3"/>
  <c r="AA180" i="3"/>
  <c r="AB180" i="3"/>
  <c r="AC180" i="3"/>
  <c r="AD180" i="3"/>
  <c r="AE180" i="3"/>
  <c r="AF180" i="3"/>
  <c r="S181" i="3"/>
  <c r="T181" i="3"/>
  <c r="U181" i="3"/>
  <c r="V181" i="3"/>
  <c r="W181" i="3"/>
  <c r="X181" i="3"/>
  <c r="Y181" i="3"/>
  <c r="AA181" i="3"/>
  <c r="AB181" i="3"/>
  <c r="AC181" i="3"/>
  <c r="AD181" i="3"/>
  <c r="AE181" i="3"/>
  <c r="AF181" i="3"/>
  <c r="S182" i="3"/>
  <c r="T182" i="3"/>
  <c r="U182" i="3"/>
  <c r="V182" i="3"/>
  <c r="W182" i="3"/>
  <c r="X182" i="3"/>
  <c r="Y182" i="3"/>
  <c r="AA182" i="3"/>
  <c r="AB182" i="3"/>
  <c r="AC182" i="3"/>
  <c r="AD182" i="3"/>
  <c r="AE182" i="3"/>
  <c r="AF182" i="3"/>
  <c r="S183" i="3"/>
  <c r="T183" i="3"/>
  <c r="U183" i="3"/>
  <c r="V183" i="3"/>
  <c r="W183" i="3"/>
  <c r="X183" i="3"/>
  <c r="Y183" i="3"/>
  <c r="AA183" i="3"/>
  <c r="AB183" i="3"/>
  <c r="AC183" i="3"/>
  <c r="AD183" i="3"/>
  <c r="AE183" i="3"/>
  <c r="AF183" i="3"/>
  <c r="S184" i="3"/>
  <c r="T184" i="3"/>
  <c r="U184" i="3"/>
  <c r="V184" i="3"/>
  <c r="W184" i="3"/>
  <c r="X184" i="3"/>
  <c r="Y184" i="3"/>
  <c r="AA184" i="3"/>
  <c r="AB184" i="3"/>
  <c r="AC184" i="3"/>
  <c r="AD184" i="3"/>
  <c r="AE184" i="3"/>
  <c r="AF184" i="3"/>
  <c r="S185" i="3"/>
  <c r="T185" i="3"/>
  <c r="U185" i="3"/>
  <c r="V185" i="3"/>
  <c r="W185" i="3"/>
  <c r="X185" i="3"/>
  <c r="Y185" i="3"/>
  <c r="AA185" i="3"/>
  <c r="AB185" i="3"/>
  <c r="AC185" i="3"/>
  <c r="AD185" i="3"/>
  <c r="AE185" i="3"/>
  <c r="AF185" i="3"/>
  <c r="S186" i="3"/>
  <c r="T186" i="3"/>
  <c r="U186" i="3"/>
  <c r="V186" i="3"/>
  <c r="W186" i="3"/>
  <c r="X186" i="3"/>
  <c r="Y186" i="3"/>
  <c r="AA186" i="3"/>
  <c r="AB186" i="3"/>
  <c r="AC186" i="3"/>
  <c r="AD186" i="3"/>
  <c r="AE186" i="3"/>
  <c r="AF186" i="3"/>
  <c r="S187" i="3"/>
  <c r="T187" i="3"/>
  <c r="U187" i="3"/>
  <c r="V187" i="3"/>
  <c r="W187" i="3"/>
  <c r="X187" i="3"/>
  <c r="Y187" i="3"/>
  <c r="AA187" i="3"/>
  <c r="AB187" i="3"/>
  <c r="AC187" i="3"/>
  <c r="AD187" i="3"/>
  <c r="AE187" i="3"/>
  <c r="AF187" i="3"/>
  <c r="S188" i="3"/>
  <c r="T188" i="3"/>
  <c r="U188" i="3"/>
  <c r="V188" i="3"/>
  <c r="W188" i="3"/>
  <c r="X188" i="3"/>
  <c r="Y188" i="3"/>
  <c r="AA188" i="3"/>
  <c r="AB188" i="3"/>
  <c r="AC188" i="3"/>
  <c r="AD188" i="3"/>
  <c r="AE188" i="3"/>
  <c r="AF188" i="3"/>
  <c r="S189" i="3"/>
  <c r="T189" i="3"/>
  <c r="U189" i="3"/>
  <c r="V189" i="3"/>
  <c r="W189" i="3"/>
  <c r="X189" i="3"/>
  <c r="Y189" i="3"/>
  <c r="AA189" i="3"/>
  <c r="AB189" i="3"/>
  <c r="AC189" i="3"/>
  <c r="AD189" i="3"/>
  <c r="AE189" i="3"/>
  <c r="AF189" i="3"/>
  <c r="S190" i="3"/>
  <c r="T190" i="3"/>
  <c r="U190" i="3"/>
  <c r="V190" i="3"/>
  <c r="W190" i="3"/>
  <c r="X190" i="3"/>
  <c r="Y190" i="3"/>
  <c r="AA190" i="3"/>
  <c r="AB190" i="3"/>
  <c r="AC190" i="3"/>
  <c r="AD190" i="3"/>
  <c r="AE190" i="3"/>
  <c r="AF190" i="3"/>
  <c r="S191" i="3"/>
  <c r="T191" i="3"/>
  <c r="U191" i="3"/>
  <c r="V191" i="3"/>
  <c r="W191" i="3"/>
  <c r="X191" i="3"/>
  <c r="Y191" i="3"/>
  <c r="AA191" i="3"/>
  <c r="AB191" i="3"/>
  <c r="AC191" i="3"/>
  <c r="AD191" i="3"/>
  <c r="AE191" i="3"/>
  <c r="AF191" i="3"/>
  <c r="S192" i="3"/>
  <c r="T192" i="3"/>
  <c r="U192" i="3"/>
  <c r="V192" i="3"/>
  <c r="W192" i="3"/>
  <c r="X192" i="3"/>
  <c r="Y192" i="3"/>
  <c r="AA192" i="3"/>
  <c r="AB192" i="3"/>
  <c r="AC192" i="3"/>
  <c r="AD192" i="3"/>
  <c r="AE192" i="3"/>
  <c r="AF192" i="3"/>
  <c r="S193" i="3"/>
  <c r="T193" i="3"/>
  <c r="U193" i="3"/>
  <c r="V193" i="3"/>
  <c r="W193" i="3"/>
  <c r="X193" i="3"/>
  <c r="Y193" i="3"/>
  <c r="AA193" i="3"/>
  <c r="AB193" i="3"/>
  <c r="AC193" i="3"/>
  <c r="AD193" i="3"/>
  <c r="AE193" i="3"/>
  <c r="AF193" i="3"/>
  <c r="S194" i="3"/>
  <c r="T194" i="3"/>
  <c r="U194" i="3"/>
  <c r="V194" i="3"/>
  <c r="W194" i="3"/>
  <c r="X194" i="3"/>
  <c r="Y194" i="3"/>
  <c r="AA194" i="3"/>
  <c r="AB194" i="3"/>
  <c r="AC194" i="3"/>
  <c r="AD194" i="3"/>
  <c r="AE194" i="3"/>
  <c r="AF194" i="3"/>
  <c r="S195" i="3"/>
  <c r="T195" i="3"/>
  <c r="U195" i="3"/>
  <c r="V195" i="3"/>
  <c r="W195" i="3"/>
  <c r="X195" i="3"/>
  <c r="Y195" i="3"/>
  <c r="AA195" i="3"/>
  <c r="AB195" i="3"/>
  <c r="AC195" i="3"/>
  <c r="AD195" i="3"/>
  <c r="AE195" i="3"/>
  <c r="AF195" i="3"/>
  <c r="S196" i="3"/>
  <c r="T196" i="3"/>
  <c r="U196" i="3"/>
  <c r="V196" i="3"/>
  <c r="W196" i="3"/>
  <c r="X196" i="3"/>
  <c r="Y196" i="3"/>
  <c r="AA196" i="3"/>
  <c r="AB196" i="3"/>
  <c r="AC196" i="3"/>
  <c r="AD196" i="3"/>
  <c r="AE196" i="3"/>
  <c r="AF196" i="3"/>
  <c r="S197" i="3"/>
  <c r="T197" i="3"/>
  <c r="U197" i="3"/>
  <c r="V197" i="3"/>
  <c r="W197" i="3"/>
  <c r="X197" i="3"/>
  <c r="Y197" i="3"/>
  <c r="AA197" i="3"/>
  <c r="AB197" i="3"/>
  <c r="AC197" i="3"/>
  <c r="AD197" i="3"/>
  <c r="AE197" i="3"/>
  <c r="AF197" i="3"/>
  <c r="S198" i="3"/>
  <c r="T198" i="3"/>
  <c r="U198" i="3"/>
  <c r="V198" i="3"/>
  <c r="W198" i="3"/>
  <c r="X198" i="3"/>
  <c r="Y198" i="3"/>
  <c r="AA198" i="3"/>
  <c r="AB198" i="3"/>
  <c r="AC198" i="3"/>
  <c r="AD198" i="3"/>
  <c r="AE198" i="3"/>
  <c r="AF198" i="3"/>
  <c r="S199" i="3"/>
  <c r="T199" i="3"/>
  <c r="U199" i="3"/>
  <c r="V199" i="3"/>
  <c r="W199" i="3"/>
  <c r="X199" i="3"/>
  <c r="Y199" i="3"/>
  <c r="AA199" i="3"/>
  <c r="AB199" i="3"/>
  <c r="AC199" i="3"/>
  <c r="AD199" i="3"/>
  <c r="AE199" i="3"/>
  <c r="AF199" i="3"/>
  <c r="S200" i="3"/>
  <c r="T200" i="3"/>
  <c r="U200" i="3"/>
  <c r="V200" i="3"/>
  <c r="W200" i="3"/>
  <c r="X200" i="3"/>
  <c r="Y200" i="3"/>
  <c r="AA200" i="3"/>
  <c r="AB200" i="3"/>
  <c r="AC200" i="3"/>
  <c r="AD200" i="3"/>
  <c r="AE200" i="3"/>
  <c r="AF200" i="3"/>
  <c r="S201" i="3"/>
  <c r="T201" i="3"/>
  <c r="U201" i="3"/>
  <c r="V201" i="3"/>
  <c r="W201" i="3"/>
  <c r="X201" i="3"/>
  <c r="Y201" i="3"/>
  <c r="AA201" i="3"/>
  <c r="AB201" i="3"/>
  <c r="AC201" i="3"/>
  <c r="AD201" i="3"/>
  <c r="AE201" i="3"/>
  <c r="AF201" i="3"/>
  <c r="S202" i="3"/>
  <c r="T202" i="3"/>
  <c r="U202" i="3"/>
  <c r="V202" i="3"/>
  <c r="W202" i="3"/>
  <c r="X202" i="3"/>
  <c r="Y202" i="3"/>
  <c r="AA202" i="3"/>
  <c r="AB202" i="3"/>
  <c r="AC202" i="3"/>
  <c r="AD202" i="3"/>
  <c r="AE202" i="3"/>
  <c r="AF202" i="3"/>
  <c r="S203" i="3"/>
  <c r="T203" i="3"/>
  <c r="U203" i="3"/>
  <c r="V203" i="3"/>
  <c r="W203" i="3"/>
  <c r="X203" i="3"/>
  <c r="Y203" i="3"/>
  <c r="AA203" i="3"/>
  <c r="AB203" i="3"/>
  <c r="AC203" i="3"/>
  <c r="AD203" i="3"/>
  <c r="AE203" i="3"/>
  <c r="AF203" i="3"/>
  <c r="S204" i="3"/>
  <c r="T204" i="3"/>
  <c r="U204" i="3"/>
  <c r="V204" i="3"/>
  <c r="W204" i="3"/>
  <c r="X204" i="3"/>
  <c r="Y204" i="3"/>
  <c r="AA204" i="3"/>
  <c r="AB204" i="3"/>
  <c r="AC204" i="3"/>
  <c r="AD204" i="3"/>
  <c r="AE204" i="3"/>
  <c r="AF204" i="3"/>
  <c r="S205" i="3"/>
  <c r="T205" i="3"/>
  <c r="U205" i="3"/>
  <c r="V205" i="3"/>
  <c r="W205" i="3"/>
  <c r="X205" i="3"/>
  <c r="Y205" i="3"/>
  <c r="AA205" i="3"/>
  <c r="AB205" i="3"/>
  <c r="AC205" i="3"/>
  <c r="AD205" i="3"/>
  <c r="AE205" i="3"/>
  <c r="AF205" i="3"/>
  <c r="S206" i="3"/>
  <c r="T206" i="3"/>
  <c r="U206" i="3"/>
  <c r="V206" i="3"/>
  <c r="W206" i="3"/>
  <c r="X206" i="3"/>
  <c r="Y206" i="3"/>
  <c r="AA206" i="3"/>
  <c r="AB206" i="3"/>
  <c r="AC206" i="3"/>
  <c r="AD206" i="3"/>
  <c r="AE206" i="3"/>
  <c r="AF206" i="3"/>
  <c r="S207" i="3"/>
  <c r="T207" i="3"/>
  <c r="U207" i="3"/>
  <c r="V207" i="3"/>
  <c r="W207" i="3"/>
  <c r="X207" i="3"/>
  <c r="Y207" i="3"/>
  <c r="AA207" i="3"/>
  <c r="AB207" i="3"/>
  <c r="AC207" i="3"/>
  <c r="AD207" i="3"/>
  <c r="AE207" i="3"/>
  <c r="AF207" i="3"/>
  <c r="S208" i="3"/>
  <c r="T208" i="3"/>
  <c r="U208" i="3"/>
  <c r="V208" i="3"/>
  <c r="W208" i="3"/>
  <c r="X208" i="3"/>
  <c r="Y208" i="3"/>
  <c r="AA208" i="3"/>
  <c r="AB208" i="3"/>
  <c r="AC208" i="3"/>
  <c r="AD208" i="3"/>
  <c r="AE208" i="3"/>
  <c r="AF208" i="3"/>
  <c r="S209" i="3"/>
  <c r="T209" i="3"/>
  <c r="U209" i="3"/>
  <c r="V209" i="3"/>
  <c r="W209" i="3"/>
  <c r="X209" i="3"/>
  <c r="Y209" i="3"/>
  <c r="AA209" i="3"/>
  <c r="AB209" i="3"/>
  <c r="AC209" i="3"/>
  <c r="AD209" i="3"/>
  <c r="AE209" i="3"/>
  <c r="AF209" i="3"/>
  <c r="S210" i="3"/>
  <c r="T210" i="3"/>
  <c r="U210" i="3"/>
  <c r="V210" i="3"/>
  <c r="W210" i="3"/>
  <c r="X210" i="3"/>
  <c r="Y210" i="3"/>
  <c r="AA210" i="3"/>
  <c r="AB210" i="3"/>
  <c r="AC210" i="3"/>
  <c r="AD210" i="3"/>
  <c r="AE210" i="3"/>
  <c r="AF210" i="3"/>
  <c r="S211" i="3"/>
  <c r="T211" i="3"/>
  <c r="U211" i="3"/>
  <c r="V211" i="3"/>
  <c r="W211" i="3"/>
  <c r="X211" i="3"/>
  <c r="Y211" i="3"/>
  <c r="AA211" i="3"/>
  <c r="AB211" i="3"/>
  <c r="AC211" i="3"/>
  <c r="AD211" i="3"/>
  <c r="AE211" i="3"/>
  <c r="AF211" i="3"/>
  <c r="S212" i="3"/>
  <c r="T212" i="3"/>
  <c r="U212" i="3"/>
  <c r="V212" i="3"/>
  <c r="W212" i="3"/>
  <c r="X212" i="3"/>
  <c r="Y212" i="3"/>
  <c r="AA212" i="3"/>
  <c r="AB212" i="3"/>
  <c r="AC212" i="3"/>
  <c r="AD212" i="3"/>
  <c r="AE212" i="3"/>
  <c r="AF212" i="3"/>
  <c r="S213" i="3"/>
  <c r="T213" i="3"/>
  <c r="U213" i="3"/>
  <c r="V213" i="3"/>
  <c r="W213" i="3"/>
  <c r="X213" i="3"/>
  <c r="Y213" i="3"/>
  <c r="AA213" i="3"/>
  <c r="AB213" i="3"/>
  <c r="AC213" i="3"/>
  <c r="AD213" i="3"/>
  <c r="AE213" i="3"/>
  <c r="AF213" i="3"/>
  <c r="S214" i="3"/>
  <c r="T214" i="3"/>
  <c r="U214" i="3"/>
  <c r="V214" i="3"/>
  <c r="W214" i="3"/>
  <c r="X214" i="3"/>
  <c r="Y214" i="3"/>
  <c r="AA214" i="3"/>
  <c r="AB214" i="3"/>
  <c r="AC214" i="3"/>
  <c r="AD214" i="3"/>
  <c r="AE214" i="3"/>
  <c r="AF214" i="3"/>
  <c r="S215" i="3"/>
  <c r="T215" i="3"/>
  <c r="U215" i="3"/>
  <c r="V215" i="3"/>
  <c r="W215" i="3"/>
  <c r="X215" i="3"/>
  <c r="Y215" i="3"/>
  <c r="AA215" i="3"/>
  <c r="AB215" i="3"/>
  <c r="AC215" i="3"/>
  <c r="AD215" i="3"/>
  <c r="AE215" i="3"/>
  <c r="AF215" i="3"/>
  <c r="S216" i="3"/>
  <c r="T216" i="3"/>
  <c r="U216" i="3"/>
  <c r="V216" i="3"/>
  <c r="W216" i="3"/>
  <c r="X216" i="3"/>
  <c r="Y216" i="3"/>
  <c r="AA216" i="3"/>
  <c r="AB216" i="3"/>
  <c r="AC216" i="3"/>
  <c r="AD216" i="3"/>
  <c r="AE216" i="3"/>
  <c r="AF216" i="3"/>
  <c r="S217" i="3"/>
  <c r="T217" i="3"/>
  <c r="U217" i="3"/>
  <c r="V217" i="3"/>
  <c r="W217" i="3"/>
  <c r="X217" i="3"/>
  <c r="Y217" i="3"/>
  <c r="AA217" i="3"/>
  <c r="AB217" i="3"/>
  <c r="AC217" i="3"/>
  <c r="AD217" i="3"/>
  <c r="AE217" i="3"/>
  <c r="AF217" i="3"/>
  <c r="S218" i="3"/>
  <c r="T218" i="3"/>
  <c r="U218" i="3"/>
  <c r="V218" i="3"/>
  <c r="W218" i="3"/>
  <c r="X218" i="3"/>
  <c r="Y218" i="3"/>
  <c r="AA218" i="3"/>
  <c r="AB218" i="3"/>
  <c r="AC218" i="3"/>
  <c r="AD218" i="3"/>
  <c r="AE218" i="3"/>
  <c r="AF218" i="3"/>
  <c r="S219" i="3"/>
  <c r="T219" i="3"/>
  <c r="U219" i="3"/>
  <c r="V219" i="3"/>
  <c r="W219" i="3"/>
  <c r="X219" i="3"/>
  <c r="Y219" i="3"/>
  <c r="AA219" i="3"/>
  <c r="AB219" i="3"/>
  <c r="AC219" i="3"/>
  <c r="AD219" i="3"/>
  <c r="AE219" i="3"/>
  <c r="AF219" i="3"/>
  <c r="S220" i="3"/>
  <c r="T220" i="3"/>
  <c r="U220" i="3"/>
  <c r="V220" i="3"/>
  <c r="W220" i="3"/>
  <c r="X220" i="3"/>
  <c r="Y220" i="3"/>
  <c r="AA220" i="3"/>
  <c r="AB220" i="3"/>
  <c r="AC220" i="3"/>
  <c r="AD220" i="3"/>
  <c r="AE220" i="3"/>
  <c r="AF220" i="3"/>
  <c r="S221" i="3"/>
  <c r="T221" i="3"/>
  <c r="U221" i="3"/>
  <c r="V221" i="3"/>
  <c r="W221" i="3"/>
  <c r="X221" i="3"/>
  <c r="Y221" i="3"/>
  <c r="AA221" i="3"/>
  <c r="AB221" i="3"/>
  <c r="AC221" i="3"/>
  <c r="AD221" i="3"/>
  <c r="AE221" i="3"/>
  <c r="AF221" i="3"/>
  <c r="S222" i="3"/>
  <c r="T222" i="3"/>
  <c r="U222" i="3"/>
  <c r="V222" i="3"/>
  <c r="W222" i="3"/>
  <c r="X222" i="3"/>
  <c r="Y222" i="3"/>
  <c r="AA222" i="3"/>
  <c r="AB222" i="3"/>
  <c r="AC222" i="3"/>
  <c r="AD222" i="3"/>
  <c r="AE222" i="3"/>
  <c r="AF222" i="3"/>
  <c r="S223" i="3"/>
  <c r="T223" i="3"/>
  <c r="U223" i="3"/>
  <c r="V223" i="3"/>
  <c r="W223" i="3"/>
  <c r="X223" i="3"/>
  <c r="Y223" i="3"/>
  <c r="AA223" i="3"/>
  <c r="AB223" i="3"/>
  <c r="AC223" i="3"/>
  <c r="AD223" i="3"/>
  <c r="AE223" i="3"/>
  <c r="AF223" i="3"/>
  <c r="S224" i="3"/>
  <c r="T224" i="3"/>
  <c r="U224" i="3"/>
  <c r="V224" i="3"/>
  <c r="W224" i="3"/>
  <c r="X224" i="3"/>
  <c r="Y224" i="3"/>
  <c r="AA224" i="3"/>
  <c r="AB224" i="3"/>
  <c r="AC224" i="3"/>
  <c r="AD224" i="3"/>
  <c r="AE224" i="3"/>
  <c r="AF224" i="3"/>
  <c r="S225" i="3"/>
  <c r="T225" i="3"/>
  <c r="U225" i="3"/>
  <c r="V225" i="3"/>
  <c r="W225" i="3"/>
  <c r="X225" i="3"/>
  <c r="Y225" i="3"/>
  <c r="AA225" i="3"/>
  <c r="AB225" i="3"/>
  <c r="AC225" i="3"/>
  <c r="AD225" i="3"/>
  <c r="AE225" i="3"/>
  <c r="AF225" i="3"/>
  <c r="S226" i="3"/>
  <c r="T226" i="3"/>
  <c r="U226" i="3"/>
  <c r="V226" i="3"/>
  <c r="W226" i="3"/>
  <c r="X226" i="3"/>
  <c r="Y226" i="3"/>
  <c r="AA226" i="3"/>
  <c r="AB226" i="3"/>
  <c r="AC226" i="3"/>
  <c r="AD226" i="3"/>
  <c r="AE226" i="3"/>
  <c r="AF226" i="3"/>
  <c r="S227" i="3"/>
  <c r="T227" i="3"/>
  <c r="U227" i="3"/>
  <c r="V227" i="3"/>
  <c r="W227" i="3"/>
  <c r="X227" i="3"/>
  <c r="Y227" i="3"/>
  <c r="AA227" i="3"/>
  <c r="AB227" i="3"/>
  <c r="AC227" i="3"/>
  <c r="AD227" i="3"/>
  <c r="AE227" i="3"/>
  <c r="AF227" i="3"/>
  <c r="S228" i="3"/>
  <c r="T228" i="3"/>
  <c r="U228" i="3"/>
  <c r="V228" i="3"/>
  <c r="W228" i="3"/>
  <c r="X228" i="3"/>
  <c r="Y228" i="3"/>
  <c r="AA228" i="3"/>
  <c r="AB228" i="3"/>
  <c r="AC228" i="3"/>
  <c r="AD228" i="3"/>
  <c r="AE228" i="3"/>
  <c r="AF228" i="3"/>
  <c r="S229" i="3"/>
  <c r="T229" i="3"/>
  <c r="U229" i="3"/>
  <c r="V229" i="3"/>
  <c r="W229" i="3"/>
  <c r="X229" i="3"/>
  <c r="Y229" i="3"/>
  <c r="AA229" i="3"/>
  <c r="AB229" i="3"/>
  <c r="AC229" i="3"/>
  <c r="AD229" i="3"/>
  <c r="AE229" i="3"/>
  <c r="AF229" i="3"/>
  <c r="S230" i="3"/>
  <c r="T230" i="3"/>
  <c r="U230" i="3"/>
  <c r="V230" i="3"/>
  <c r="W230" i="3"/>
  <c r="X230" i="3"/>
  <c r="Y230" i="3"/>
  <c r="AA230" i="3"/>
  <c r="AB230" i="3"/>
  <c r="AC230" i="3"/>
  <c r="AD230" i="3"/>
  <c r="AE230" i="3"/>
  <c r="AF230" i="3"/>
  <c r="S231" i="3"/>
  <c r="T231" i="3"/>
  <c r="U231" i="3"/>
  <c r="V231" i="3"/>
  <c r="W231" i="3"/>
  <c r="X231" i="3"/>
  <c r="Y231" i="3"/>
  <c r="AA231" i="3"/>
  <c r="AB231" i="3"/>
  <c r="AC231" i="3"/>
  <c r="AD231" i="3"/>
  <c r="AE231" i="3"/>
  <c r="AF231" i="3"/>
  <c r="S232" i="3"/>
  <c r="T232" i="3"/>
  <c r="U232" i="3"/>
  <c r="V232" i="3"/>
  <c r="W232" i="3"/>
  <c r="X232" i="3"/>
  <c r="Y232" i="3"/>
  <c r="AA232" i="3"/>
  <c r="AB232" i="3"/>
  <c r="AC232" i="3"/>
  <c r="AD232" i="3"/>
  <c r="AE232" i="3"/>
  <c r="AF232" i="3"/>
  <c r="S233" i="3"/>
  <c r="T233" i="3"/>
  <c r="U233" i="3"/>
  <c r="V233" i="3"/>
  <c r="W233" i="3"/>
  <c r="X233" i="3"/>
  <c r="Y233" i="3"/>
  <c r="AA233" i="3"/>
  <c r="AB233" i="3"/>
  <c r="AC233" i="3"/>
  <c r="AD233" i="3"/>
  <c r="AE233" i="3"/>
  <c r="AF233" i="3"/>
  <c r="S234" i="3"/>
  <c r="T234" i="3"/>
  <c r="U234" i="3"/>
  <c r="V234" i="3"/>
  <c r="W234" i="3"/>
  <c r="X234" i="3"/>
  <c r="Y234" i="3"/>
  <c r="AA234" i="3"/>
  <c r="AB234" i="3"/>
  <c r="AC234" i="3"/>
  <c r="AD234" i="3"/>
  <c r="AE234" i="3"/>
  <c r="AF234" i="3"/>
  <c r="S235" i="3"/>
  <c r="T235" i="3"/>
  <c r="U235" i="3"/>
  <c r="V235" i="3"/>
  <c r="W235" i="3"/>
  <c r="X235" i="3"/>
  <c r="Y235" i="3"/>
  <c r="AA235" i="3"/>
  <c r="AB235" i="3"/>
  <c r="AC235" i="3"/>
  <c r="AD235" i="3"/>
  <c r="AE235" i="3"/>
  <c r="AF235" i="3"/>
  <c r="S236" i="3"/>
  <c r="T236" i="3"/>
  <c r="U236" i="3"/>
  <c r="V236" i="3"/>
  <c r="W236" i="3"/>
  <c r="X236" i="3"/>
  <c r="Y236" i="3"/>
  <c r="AA236" i="3"/>
  <c r="AB236" i="3"/>
  <c r="AC236" i="3"/>
  <c r="AD236" i="3"/>
  <c r="AE236" i="3"/>
  <c r="AF236" i="3"/>
  <c r="S237" i="3"/>
  <c r="T237" i="3"/>
  <c r="U237" i="3"/>
  <c r="V237" i="3"/>
  <c r="W237" i="3"/>
  <c r="X237" i="3"/>
  <c r="Y237" i="3"/>
  <c r="AA237" i="3"/>
  <c r="AB237" i="3"/>
  <c r="AC237" i="3"/>
  <c r="AD237" i="3"/>
  <c r="AE237" i="3"/>
  <c r="AF237" i="3"/>
  <c r="S238" i="3"/>
  <c r="T238" i="3"/>
  <c r="U238" i="3"/>
  <c r="V238" i="3"/>
  <c r="W238" i="3"/>
  <c r="X238" i="3"/>
  <c r="Y238" i="3"/>
  <c r="AA238" i="3"/>
  <c r="AB238" i="3"/>
  <c r="AC238" i="3"/>
  <c r="AD238" i="3"/>
  <c r="AE238" i="3"/>
  <c r="AF238" i="3"/>
  <c r="S239" i="3"/>
  <c r="T239" i="3"/>
  <c r="U239" i="3"/>
  <c r="V239" i="3"/>
  <c r="W239" i="3"/>
  <c r="X239" i="3"/>
  <c r="Y239" i="3"/>
  <c r="AA239" i="3"/>
  <c r="AB239" i="3"/>
  <c r="AC239" i="3"/>
  <c r="AD239" i="3"/>
  <c r="AE239" i="3"/>
  <c r="AF239" i="3"/>
  <c r="S240" i="3"/>
  <c r="T240" i="3"/>
  <c r="U240" i="3"/>
  <c r="V240" i="3"/>
  <c r="W240" i="3"/>
  <c r="X240" i="3"/>
  <c r="Y240" i="3"/>
  <c r="AA240" i="3"/>
  <c r="AB240" i="3"/>
  <c r="AC240" i="3"/>
  <c r="AD240" i="3"/>
  <c r="AE240" i="3"/>
  <c r="AF240" i="3"/>
  <c r="S241" i="3"/>
  <c r="T241" i="3"/>
  <c r="U241" i="3"/>
  <c r="V241" i="3"/>
  <c r="W241" i="3"/>
  <c r="X241" i="3"/>
  <c r="Y241" i="3"/>
  <c r="AA241" i="3"/>
  <c r="AB241" i="3"/>
  <c r="AC241" i="3"/>
  <c r="AD241" i="3"/>
  <c r="AE241" i="3"/>
  <c r="AF241" i="3"/>
  <c r="S242" i="3"/>
  <c r="T242" i="3"/>
  <c r="U242" i="3"/>
  <c r="V242" i="3"/>
  <c r="W242" i="3"/>
  <c r="X242" i="3"/>
  <c r="Y242" i="3"/>
  <c r="AA242" i="3"/>
  <c r="AB242" i="3"/>
  <c r="AC242" i="3"/>
  <c r="AD242" i="3"/>
  <c r="AE242" i="3"/>
  <c r="AF242" i="3"/>
  <c r="S243" i="3"/>
  <c r="T243" i="3"/>
  <c r="U243" i="3"/>
  <c r="V243" i="3"/>
  <c r="W243" i="3"/>
  <c r="X243" i="3"/>
  <c r="Y243" i="3"/>
  <c r="AA243" i="3"/>
  <c r="AB243" i="3"/>
  <c r="AC243" i="3"/>
  <c r="AD243" i="3"/>
  <c r="AE243" i="3"/>
  <c r="AF243" i="3"/>
  <c r="S244" i="3"/>
  <c r="T244" i="3"/>
  <c r="U244" i="3"/>
  <c r="V244" i="3"/>
  <c r="W244" i="3"/>
  <c r="X244" i="3"/>
  <c r="Y244" i="3"/>
  <c r="AA244" i="3"/>
  <c r="AB244" i="3"/>
  <c r="AC244" i="3"/>
  <c r="AD244" i="3"/>
  <c r="AE244" i="3"/>
  <c r="AF244" i="3"/>
  <c r="S245" i="3"/>
  <c r="T245" i="3"/>
  <c r="U245" i="3"/>
  <c r="V245" i="3"/>
  <c r="W245" i="3"/>
  <c r="X245" i="3"/>
  <c r="Y245" i="3"/>
  <c r="AA245" i="3"/>
  <c r="AB245" i="3"/>
  <c r="AC245" i="3"/>
  <c r="AD245" i="3"/>
  <c r="AE245" i="3"/>
  <c r="AF245" i="3"/>
  <c r="S246" i="3"/>
  <c r="T246" i="3"/>
  <c r="U246" i="3"/>
  <c r="V246" i="3"/>
  <c r="W246" i="3"/>
  <c r="X246" i="3"/>
  <c r="Y246" i="3"/>
  <c r="AA246" i="3"/>
  <c r="AB246" i="3"/>
  <c r="AC246" i="3"/>
  <c r="AD246" i="3"/>
  <c r="AE246" i="3"/>
  <c r="AF246" i="3"/>
  <c r="S247" i="3"/>
  <c r="T247" i="3"/>
  <c r="U247" i="3"/>
  <c r="V247" i="3"/>
  <c r="W247" i="3"/>
  <c r="X247" i="3"/>
  <c r="Y247" i="3"/>
  <c r="AA247" i="3"/>
  <c r="AB247" i="3"/>
  <c r="AC247" i="3"/>
  <c r="AD247" i="3"/>
  <c r="AE247" i="3"/>
  <c r="AF247" i="3"/>
  <c r="S248" i="3"/>
  <c r="T248" i="3"/>
  <c r="U248" i="3"/>
  <c r="V248" i="3"/>
  <c r="W248" i="3"/>
  <c r="X248" i="3"/>
  <c r="Y248" i="3"/>
  <c r="AA248" i="3"/>
  <c r="AB248" i="3"/>
  <c r="AC248" i="3"/>
  <c r="AD248" i="3"/>
  <c r="AE248" i="3"/>
  <c r="AF248" i="3"/>
  <c r="S249" i="3"/>
  <c r="T249" i="3"/>
  <c r="U249" i="3"/>
  <c r="V249" i="3"/>
  <c r="W249" i="3"/>
  <c r="X249" i="3"/>
  <c r="Y249" i="3"/>
  <c r="AA249" i="3"/>
  <c r="AB249" i="3"/>
  <c r="AC249" i="3"/>
  <c r="AD249" i="3"/>
  <c r="AE249" i="3"/>
  <c r="AF249" i="3"/>
  <c r="S250" i="3"/>
  <c r="T250" i="3"/>
  <c r="U250" i="3"/>
  <c r="V250" i="3"/>
  <c r="W250" i="3"/>
  <c r="X250" i="3"/>
  <c r="Y250" i="3"/>
  <c r="AA250" i="3"/>
  <c r="AB250" i="3"/>
  <c r="AC250" i="3"/>
  <c r="AD250" i="3"/>
  <c r="AE250" i="3"/>
  <c r="AF250" i="3"/>
  <c r="S251" i="3"/>
  <c r="T251" i="3"/>
  <c r="U251" i="3"/>
  <c r="V251" i="3"/>
  <c r="W251" i="3"/>
  <c r="X251" i="3"/>
  <c r="Y251" i="3"/>
  <c r="AA251" i="3"/>
  <c r="AB251" i="3"/>
  <c r="AC251" i="3"/>
  <c r="AD251" i="3"/>
  <c r="AE251" i="3"/>
  <c r="AF251" i="3"/>
  <c r="S252" i="3"/>
  <c r="T252" i="3"/>
  <c r="U252" i="3"/>
  <c r="V252" i="3"/>
  <c r="W252" i="3"/>
  <c r="X252" i="3"/>
  <c r="Y252" i="3"/>
  <c r="AA252" i="3"/>
  <c r="AB252" i="3"/>
  <c r="AC252" i="3"/>
  <c r="AD252" i="3"/>
  <c r="AE252" i="3"/>
  <c r="AF252" i="3"/>
  <c r="S253" i="3"/>
  <c r="T253" i="3"/>
  <c r="U253" i="3"/>
  <c r="V253" i="3"/>
  <c r="W253" i="3"/>
  <c r="X253" i="3"/>
  <c r="Y253" i="3"/>
  <c r="AA253" i="3"/>
  <c r="AB253" i="3"/>
  <c r="AC253" i="3"/>
  <c r="AD253" i="3"/>
  <c r="AE253" i="3"/>
  <c r="AF253" i="3"/>
  <c r="S254" i="3"/>
  <c r="T254" i="3"/>
  <c r="U254" i="3"/>
  <c r="V254" i="3"/>
  <c r="W254" i="3"/>
  <c r="X254" i="3"/>
  <c r="Y254" i="3"/>
  <c r="AA254" i="3"/>
  <c r="AB254" i="3"/>
  <c r="AC254" i="3"/>
  <c r="AD254" i="3"/>
  <c r="AE254" i="3"/>
  <c r="AF254" i="3"/>
  <c r="S255" i="3"/>
  <c r="T255" i="3"/>
  <c r="U255" i="3"/>
  <c r="V255" i="3"/>
  <c r="W255" i="3"/>
  <c r="X255" i="3"/>
  <c r="Y255" i="3"/>
  <c r="AA255" i="3"/>
  <c r="AB255" i="3"/>
  <c r="AC255" i="3"/>
  <c r="AD255" i="3"/>
  <c r="AE255" i="3"/>
  <c r="AF255" i="3"/>
  <c r="S256" i="3"/>
  <c r="T256" i="3"/>
  <c r="U256" i="3"/>
  <c r="V256" i="3"/>
  <c r="W256" i="3"/>
  <c r="X256" i="3"/>
  <c r="Y256" i="3"/>
  <c r="AA256" i="3"/>
  <c r="AB256" i="3"/>
  <c r="AC256" i="3"/>
  <c r="AD256" i="3"/>
  <c r="AE256" i="3"/>
  <c r="AF256" i="3"/>
  <c r="S257" i="3"/>
  <c r="T257" i="3"/>
  <c r="U257" i="3"/>
  <c r="V257" i="3"/>
  <c r="W257" i="3"/>
  <c r="X257" i="3"/>
  <c r="Y257" i="3"/>
  <c r="AA257" i="3"/>
  <c r="AB257" i="3"/>
  <c r="AC257" i="3"/>
  <c r="AD257" i="3"/>
  <c r="AE257" i="3"/>
  <c r="AF257" i="3"/>
  <c r="S258" i="3"/>
  <c r="T258" i="3"/>
  <c r="U258" i="3"/>
  <c r="V258" i="3"/>
  <c r="W258" i="3"/>
  <c r="X258" i="3"/>
  <c r="Y258" i="3"/>
  <c r="AA258" i="3"/>
  <c r="AB258" i="3"/>
  <c r="AC258" i="3"/>
  <c r="AD258" i="3"/>
  <c r="AE258" i="3"/>
  <c r="AF258" i="3"/>
  <c r="S259" i="3"/>
  <c r="T259" i="3"/>
  <c r="U259" i="3"/>
  <c r="V259" i="3"/>
  <c r="W259" i="3"/>
  <c r="X259" i="3"/>
  <c r="Y259" i="3"/>
  <c r="AA259" i="3"/>
  <c r="AB259" i="3"/>
  <c r="AC259" i="3"/>
  <c r="AD259" i="3"/>
  <c r="AE259" i="3"/>
  <c r="AF259" i="3"/>
  <c r="S260" i="3"/>
  <c r="T260" i="3"/>
  <c r="U260" i="3"/>
  <c r="V260" i="3"/>
  <c r="W260" i="3"/>
  <c r="X260" i="3"/>
  <c r="Y260" i="3"/>
  <c r="AA260" i="3"/>
  <c r="AB260" i="3"/>
  <c r="AC260" i="3"/>
  <c r="AD260" i="3"/>
  <c r="AE260" i="3"/>
  <c r="AF260" i="3"/>
  <c r="S261" i="3"/>
  <c r="T261" i="3"/>
  <c r="U261" i="3"/>
  <c r="V261" i="3"/>
  <c r="W261" i="3"/>
  <c r="X261" i="3"/>
  <c r="Y261" i="3"/>
  <c r="AA261" i="3"/>
  <c r="AB261" i="3"/>
  <c r="AC261" i="3"/>
  <c r="AD261" i="3"/>
  <c r="AE261" i="3"/>
  <c r="AF261" i="3"/>
  <c r="S262" i="3"/>
  <c r="T262" i="3"/>
  <c r="U262" i="3"/>
  <c r="V262" i="3"/>
  <c r="W262" i="3"/>
  <c r="X262" i="3"/>
  <c r="Y262" i="3"/>
  <c r="AA262" i="3"/>
  <c r="AB262" i="3"/>
  <c r="AC262" i="3"/>
  <c r="AD262" i="3"/>
  <c r="AE262" i="3"/>
  <c r="AF262" i="3"/>
  <c r="S263" i="3"/>
  <c r="T263" i="3"/>
  <c r="U263" i="3"/>
  <c r="V263" i="3"/>
  <c r="W263" i="3"/>
  <c r="X263" i="3"/>
  <c r="Y263" i="3"/>
  <c r="AA263" i="3"/>
  <c r="AB263" i="3"/>
  <c r="AC263" i="3"/>
  <c r="AD263" i="3"/>
  <c r="AE263" i="3"/>
  <c r="AF263" i="3"/>
  <c r="S264" i="3"/>
  <c r="T264" i="3"/>
  <c r="U264" i="3"/>
  <c r="V264" i="3"/>
  <c r="W264" i="3"/>
  <c r="X264" i="3"/>
  <c r="Y264" i="3"/>
  <c r="AA264" i="3"/>
  <c r="AB264" i="3"/>
  <c r="AC264" i="3"/>
  <c r="AD264" i="3"/>
  <c r="AE264" i="3"/>
  <c r="AF264" i="3"/>
  <c r="S265" i="3"/>
  <c r="T265" i="3"/>
  <c r="U265" i="3"/>
  <c r="V265" i="3"/>
  <c r="W265" i="3"/>
  <c r="X265" i="3"/>
  <c r="Y265" i="3"/>
  <c r="AA265" i="3"/>
  <c r="AB265" i="3"/>
  <c r="AC265" i="3"/>
  <c r="AD265" i="3"/>
  <c r="AE265" i="3"/>
  <c r="AF265" i="3"/>
  <c r="S266" i="3"/>
  <c r="T266" i="3"/>
  <c r="U266" i="3"/>
  <c r="V266" i="3"/>
  <c r="W266" i="3"/>
  <c r="X266" i="3"/>
  <c r="Y266" i="3"/>
  <c r="AA266" i="3"/>
  <c r="AB266" i="3"/>
  <c r="AC266" i="3"/>
  <c r="AD266" i="3"/>
  <c r="AE266" i="3"/>
  <c r="AF266" i="3"/>
  <c r="S267" i="3"/>
  <c r="T267" i="3"/>
  <c r="U267" i="3"/>
  <c r="V267" i="3"/>
  <c r="W267" i="3"/>
  <c r="X267" i="3"/>
  <c r="Y267" i="3"/>
  <c r="AA267" i="3"/>
  <c r="AB267" i="3"/>
  <c r="AC267" i="3"/>
  <c r="AD267" i="3"/>
  <c r="AE267" i="3"/>
  <c r="AF267" i="3"/>
  <c r="S268" i="3"/>
  <c r="T268" i="3"/>
  <c r="U268" i="3"/>
  <c r="V268" i="3"/>
  <c r="W268" i="3"/>
  <c r="X268" i="3"/>
  <c r="Y268" i="3"/>
  <c r="AA268" i="3"/>
  <c r="AB268" i="3"/>
  <c r="AC268" i="3"/>
  <c r="AD268" i="3"/>
  <c r="AE268" i="3"/>
  <c r="AF268" i="3"/>
  <c r="S269" i="3"/>
  <c r="T269" i="3"/>
  <c r="U269" i="3"/>
  <c r="V269" i="3"/>
  <c r="W269" i="3"/>
  <c r="X269" i="3"/>
  <c r="Y269" i="3"/>
  <c r="AA269" i="3"/>
  <c r="AB269" i="3"/>
  <c r="AC269" i="3"/>
  <c r="AD269" i="3"/>
  <c r="AE269" i="3"/>
  <c r="AF269" i="3"/>
  <c r="S270" i="3"/>
  <c r="T270" i="3"/>
  <c r="U270" i="3"/>
  <c r="V270" i="3"/>
  <c r="W270" i="3"/>
  <c r="X270" i="3"/>
  <c r="Y270" i="3"/>
  <c r="AA270" i="3"/>
  <c r="AB270" i="3"/>
  <c r="AC270" i="3"/>
  <c r="AD270" i="3"/>
  <c r="AE270" i="3"/>
  <c r="AF270" i="3"/>
  <c r="S271" i="3"/>
  <c r="T271" i="3"/>
  <c r="U271" i="3"/>
  <c r="V271" i="3"/>
  <c r="W271" i="3"/>
  <c r="X271" i="3"/>
  <c r="Y271" i="3"/>
  <c r="AA271" i="3"/>
  <c r="AB271" i="3"/>
  <c r="AC271" i="3"/>
  <c r="AD271" i="3"/>
  <c r="AE271" i="3"/>
  <c r="AF271" i="3"/>
  <c r="S272" i="3"/>
  <c r="T272" i="3"/>
  <c r="U272" i="3"/>
  <c r="V272" i="3"/>
  <c r="W272" i="3"/>
  <c r="X272" i="3"/>
  <c r="Y272" i="3"/>
  <c r="AA272" i="3"/>
  <c r="AB272" i="3"/>
  <c r="AC272" i="3"/>
  <c r="AD272" i="3"/>
  <c r="AE272" i="3"/>
  <c r="AF272" i="3"/>
  <c r="S273" i="3"/>
  <c r="T273" i="3"/>
  <c r="U273" i="3"/>
  <c r="V273" i="3"/>
  <c r="W273" i="3"/>
  <c r="X273" i="3"/>
  <c r="Y273" i="3"/>
  <c r="AA273" i="3"/>
  <c r="AB273" i="3"/>
  <c r="AC273" i="3"/>
  <c r="AD273" i="3"/>
  <c r="AE273" i="3"/>
  <c r="AF273" i="3"/>
  <c r="S274" i="3"/>
  <c r="T274" i="3"/>
  <c r="U274" i="3"/>
  <c r="V274" i="3"/>
  <c r="W274" i="3"/>
  <c r="X274" i="3"/>
  <c r="Y274" i="3"/>
  <c r="AA274" i="3"/>
  <c r="AB274" i="3"/>
  <c r="AC274" i="3"/>
  <c r="AD274" i="3"/>
  <c r="AE274" i="3"/>
  <c r="AF274" i="3"/>
  <c r="S275" i="3"/>
  <c r="T275" i="3"/>
  <c r="U275" i="3"/>
  <c r="V275" i="3"/>
  <c r="W275" i="3"/>
  <c r="X275" i="3"/>
  <c r="Y275" i="3"/>
  <c r="AA275" i="3"/>
  <c r="AB275" i="3"/>
  <c r="AC275" i="3"/>
  <c r="AD275" i="3"/>
  <c r="AE275" i="3"/>
  <c r="AF275" i="3"/>
  <c r="S276" i="3"/>
  <c r="T276" i="3"/>
  <c r="U276" i="3"/>
  <c r="V276" i="3"/>
  <c r="W276" i="3"/>
  <c r="X276" i="3"/>
  <c r="Y276" i="3"/>
  <c r="AA276" i="3"/>
  <c r="AB276" i="3"/>
  <c r="AC276" i="3"/>
  <c r="AD276" i="3"/>
  <c r="AE276" i="3"/>
  <c r="AF276" i="3"/>
  <c r="S277" i="3"/>
  <c r="T277" i="3"/>
  <c r="U277" i="3"/>
  <c r="V277" i="3"/>
  <c r="W277" i="3"/>
  <c r="X277" i="3"/>
  <c r="Y277" i="3"/>
  <c r="AA277" i="3"/>
  <c r="AB277" i="3"/>
  <c r="AC277" i="3"/>
  <c r="AD277" i="3"/>
  <c r="AE277" i="3"/>
  <c r="AF277" i="3"/>
  <c r="S278" i="3"/>
  <c r="T278" i="3"/>
  <c r="U278" i="3"/>
  <c r="V278" i="3"/>
  <c r="W278" i="3"/>
  <c r="X278" i="3"/>
  <c r="Y278" i="3"/>
  <c r="AA278" i="3"/>
  <c r="AB278" i="3"/>
  <c r="AC278" i="3"/>
  <c r="AD278" i="3"/>
  <c r="AE278" i="3"/>
  <c r="AF278" i="3"/>
  <c r="S279" i="3"/>
  <c r="T279" i="3"/>
  <c r="U279" i="3"/>
  <c r="V279" i="3"/>
  <c r="W279" i="3"/>
  <c r="X279" i="3"/>
  <c r="Y279" i="3"/>
  <c r="AA279" i="3"/>
  <c r="AB279" i="3"/>
  <c r="AC279" i="3"/>
  <c r="AD279" i="3"/>
  <c r="AE279" i="3"/>
  <c r="AF279" i="3"/>
  <c r="S280" i="3"/>
  <c r="T280" i="3"/>
  <c r="U280" i="3"/>
  <c r="V280" i="3"/>
  <c r="W280" i="3"/>
  <c r="X280" i="3"/>
  <c r="Y280" i="3"/>
  <c r="AA280" i="3"/>
  <c r="AB280" i="3"/>
  <c r="AC280" i="3"/>
  <c r="AD280" i="3"/>
  <c r="AE280" i="3"/>
  <c r="AF280" i="3"/>
  <c r="S281" i="3"/>
  <c r="T281" i="3"/>
  <c r="U281" i="3"/>
  <c r="V281" i="3"/>
  <c r="W281" i="3"/>
  <c r="X281" i="3"/>
  <c r="Y281" i="3"/>
  <c r="AA281" i="3"/>
  <c r="AB281" i="3"/>
  <c r="AC281" i="3"/>
  <c r="AD281" i="3"/>
  <c r="AE281" i="3"/>
  <c r="AF281" i="3"/>
  <c r="S282" i="3"/>
  <c r="T282" i="3"/>
  <c r="U282" i="3"/>
  <c r="V282" i="3"/>
  <c r="W282" i="3"/>
  <c r="X282" i="3"/>
  <c r="Y282" i="3"/>
  <c r="AA282" i="3"/>
  <c r="AB282" i="3"/>
  <c r="AC282" i="3"/>
  <c r="AD282" i="3"/>
  <c r="AE282" i="3"/>
  <c r="AF282" i="3"/>
  <c r="S283" i="3"/>
  <c r="T283" i="3"/>
  <c r="U283" i="3"/>
  <c r="V283" i="3"/>
  <c r="W283" i="3"/>
  <c r="X283" i="3"/>
  <c r="Y283" i="3"/>
  <c r="AA283" i="3"/>
  <c r="AB283" i="3"/>
  <c r="AC283" i="3"/>
  <c r="AD283" i="3"/>
  <c r="AE283" i="3"/>
  <c r="AF283" i="3"/>
  <c r="S284" i="3"/>
  <c r="T284" i="3"/>
  <c r="U284" i="3"/>
  <c r="V284" i="3"/>
  <c r="W284" i="3"/>
  <c r="X284" i="3"/>
  <c r="Y284" i="3"/>
  <c r="AA284" i="3"/>
  <c r="AB284" i="3"/>
  <c r="AC284" i="3"/>
  <c r="AD284" i="3"/>
  <c r="AE284" i="3"/>
  <c r="AF284" i="3"/>
  <c r="S285" i="3"/>
  <c r="T285" i="3"/>
  <c r="U285" i="3"/>
  <c r="V285" i="3"/>
  <c r="W285" i="3"/>
  <c r="X285" i="3"/>
  <c r="Y285" i="3"/>
  <c r="AA285" i="3"/>
  <c r="AB285" i="3"/>
  <c r="AC285" i="3"/>
  <c r="AD285" i="3"/>
  <c r="AE285" i="3"/>
  <c r="AF285" i="3"/>
  <c r="S286" i="3"/>
  <c r="T286" i="3"/>
  <c r="U286" i="3"/>
  <c r="V286" i="3"/>
  <c r="W286" i="3"/>
  <c r="X286" i="3"/>
  <c r="Y286" i="3"/>
  <c r="AA286" i="3"/>
  <c r="AB286" i="3"/>
  <c r="AC286" i="3"/>
  <c r="AD286" i="3"/>
  <c r="AE286" i="3"/>
  <c r="AF286" i="3"/>
  <c r="S287" i="3"/>
  <c r="T287" i="3"/>
  <c r="U287" i="3"/>
  <c r="V287" i="3"/>
  <c r="W287" i="3"/>
  <c r="X287" i="3"/>
  <c r="Y287" i="3"/>
  <c r="AA287" i="3"/>
  <c r="AB287" i="3"/>
  <c r="AC287" i="3"/>
  <c r="AD287" i="3"/>
  <c r="AE287" i="3"/>
  <c r="AF287" i="3"/>
  <c r="S288" i="3"/>
  <c r="T288" i="3"/>
  <c r="U288" i="3"/>
  <c r="V288" i="3"/>
  <c r="W288" i="3"/>
  <c r="X288" i="3"/>
  <c r="Y288" i="3"/>
  <c r="AA288" i="3"/>
  <c r="AB288" i="3"/>
  <c r="AC288" i="3"/>
  <c r="AD288" i="3"/>
  <c r="AE288" i="3"/>
  <c r="AF288" i="3"/>
  <c r="S289" i="3"/>
  <c r="T289" i="3"/>
  <c r="U289" i="3"/>
  <c r="V289" i="3"/>
  <c r="W289" i="3"/>
  <c r="X289" i="3"/>
  <c r="Y289" i="3"/>
  <c r="AA289" i="3"/>
  <c r="AB289" i="3"/>
  <c r="AC289" i="3"/>
  <c r="AD289" i="3"/>
  <c r="AE289" i="3"/>
  <c r="AF289" i="3"/>
  <c r="S290" i="3"/>
  <c r="T290" i="3"/>
  <c r="U290" i="3"/>
  <c r="V290" i="3"/>
  <c r="W290" i="3"/>
  <c r="X290" i="3"/>
  <c r="Y290" i="3"/>
  <c r="AA290" i="3"/>
  <c r="AB290" i="3"/>
  <c r="AC290" i="3"/>
  <c r="AD290" i="3"/>
  <c r="AE290" i="3"/>
  <c r="AF290" i="3"/>
  <c r="S291" i="3"/>
  <c r="T291" i="3"/>
  <c r="U291" i="3"/>
  <c r="V291" i="3"/>
  <c r="W291" i="3"/>
  <c r="X291" i="3"/>
  <c r="Y291" i="3"/>
  <c r="AA291" i="3"/>
  <c r="AB291" i="3"/>
  <c r="AC291" i="3"/>
  <c r="AD291" i="3"/>
  <c r="AE291" i="3"/>
  <c r="AF291" i="3"/>
  <c r="S292" i="3"/>
  <c r="T292" i="3"/>
  <c r="U292" i="3"/>
  <c r="V292" i="3"/>
  <c r="W292" i="3"/>
  <c r="X292" i="3"/>
  <c r="Y292" i="3"/>
  <c r="AA292" i="3"/>
  <c r="AB292" i="3"/>
  <c r="AC292" i="3"/>
  <c r="AD292" i="3"/>
  <c r="AE292" i="3"/>
  <c r="AF292" i="3"/>
  <c r="S293" i="3"/>
  <c r="T293" i="3"/>
  <c r="U293" i="3"/>
  <c r="V293" i="3"/>
  <c r="W293" i="3"/>
  <c r="X293" i="3"/>
  <c r="Y293" i="3"/>
  <c r="AA293" i="3"/>
  <c r="AB293" i="3"/>
  <c r="AC293" i="3"/>
  <c r="AD293" i="3"/>
  <c r="AE293" i="3"/>
  <c r="AF293" i="3"/>
  <c r="S294" i="3"/>
  <c r="T294" i="3"/>
  <c r="U294" i="3"/>
  <c r="V294" i="3"/>
  <c r="W294" i="3"/>
  <c r="X294" i="3"/>
  <c r="Y294" i="3"/>
  <c r="AA294" i="3"/>
  <c r="AB294" i="3"/>
  <c r="AC294" i="3"/>
  <c r="AD294" i="3"/>
  <c r="AE294" i="3"/>
  <c r="AF294" i="3"/>
  <c r="S295" i="3"/>
  <c r="T295" i="3"/>
  <c r="U295" i="3"/>
  <c r="V295" i="3"/>
  <c r="W295" i="3"/>
  <c r="X295" i="3"/>
  <c r="Y295" i="3"/>
  <c r="AA295" i="3"/>
  <c r="AB295" i="3"/>
  <c r="AC295" i="3"/>
  <c r="AD295" i="3"/>
  <c r="AE295" i="3"/>
  <c r="AF295" i="3"/>
  <c r="S296" i="3"/>
  <c r="T296" i="3"/>
  <c r="U296" i="3"/>
  <c r="V296" i="3"/>
  <c r="W296" i="3"/>
  <c r="X296" i="3"/>
  <c r="Y296" i="3"/>
  <c r="AA296" i="3"/>
  <c r="AB296" i="3"/>
  <c r="AC296" i="3"/>
  <c r="AD296" i="3"/>
  <c r="AE296" i="3"/>
  <c r="AF296" i="3"/>
  <c r="S6" i="3"/>
  <c r="AF6" i="3"/>
  <c r="AE6" i="3"/>
  <c r="AD6" i="3"/>
  <c r="AC6" i="3"/>
  <c r="AB6" i="3"/>
  <c r="AA6" i="3"/>
  <c r="Y6" i="3"/>
  <c r="X6" i="3"/>
  <c r="W6" i="3"/>
  <c r="V6" i="3"/>
  <c r="U6" i="3"/>
  <c r="T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Q6" i="3"/>
  <c r="I6" i="3"/>
  <c r="AA7" i="2"/>
  <c r="AB7" i="2"/>
  <c r="AC7" i="2"/>
  <c r="AD7" i="2"/>
  <c r="AE7" i="2"/>
  <c r="AF7" i="2"/>
  <c r="AA8" i="2"/>
  <c r="AB8" i="2"/>
  <c r="AC8" i="2"/>
  <c r="AD8" i="2"/>
  <c r="AE8" i="2"/>
  <c r="AF8" i="2"/>
  <c r="AA9" i="2"/>
  <c r="AB9" i="2"/>
  <c r="AC9" i="2"/>
  <c r="AD9" i="2"/>
  <c r="AE9" i="2"/>
  <c r="AF9" i="2"/>
  <c r="AA10" i="2"/>
  <c r="AB10" i="2"/>
  <c r="AC10" i="2"/>
  <c r="AD10" i="2"/>
  <c r="AE10" i="2"/>
  <c r="AF10" i="2"/>
  <c r="AA11" i="2"/>
  <c r="AB11" i="2"/>
  <c r="AC11" i="2"/>
  <c r="AD11" i="2"/>
  <c r="AE11" i="2"/>
  <c r="AF11" i="2"/>
  <c r="AA12" i="2"/>
  <c r="AB12" i="2"/>
  <c r="AC12" i="2"/>
  <c r="AD12" i="2"/>
  <c r="AE12" i="2"/>
  <c r="AF12" i="2"/>
  <c r="AA13" i="2"/>
  <c r="AB13" i="2"/>
  <c r="AC13" i="2"/>
  <c r="AD13" i="2"/>
  <c r="AE13" i="2"/>
  <c r="AF13" i="2"/>
  <c r="AA14" i="2"/>
  <c r="AB14" i="2"/>
  <c r="AC14" i="2"/>
  <c r="AD14" i="2"/>
  <c r="AE14" i="2"/>
  <c r="AF14" i="2"/>
  <c r="AA15" i="2"/>
  <c r="AB15" i="2"/>
  <c r="AC15" i="2"/>
  <c r="AD15" i="2"/>
  <c r="AE15" i="2"/>
  <c r="AF15" i="2"/>
  <c r="AA16" i="2"/>
  <c r="AB16" i="2"/>
  <c r="AC16" i="2"/>
  <c r="AD16" i="2"/>
  <c r="AE16" i="2"/>
  <c r="AF16" i="2"/>
  <c r="AA17" i="2"/>
  <c r="AB17" i="2"/>
  <c r="AC17" i="2"/>
  <c r="AD17" i="2"/>
  <c r="AE17" i="2"/>
  <c r="AF17" i="2"/>
  <c r="AA18" i="2"/>
  <c r="AB18" i="2"/>
  <c r="AC18" i="2"/>
  <c r="AD18" i="2"/>
  <c r="AE18" i="2"/>
  <c r="AF18" i="2"/>
  <c r="AA19" i="2"/>
  <c r="AB19" i="2"/>
  <c r="AC19" i="2"/>
  <c r="AD19" i="2"/>
  <c r="AE19" i="2"/>
  <c r="AF19" i="2"/>
  <c r="AA20" i="2"/>
  <c r="AB20" i="2"/>
  <c r="AC20" i="2"/>
  <c r="AD20" i="2"/>
  <c r="AE20" i="2"/>
  <c r="AF20" i="2"/>
  <c r="AA21" i="2"/>
  <c r="AB21" i="2"/>
  <c r="AC21" i="2"/>
  <c r="AD21" i="2"/>
  <c r="AE21" i="2"/>
  <c r="AF21" i="2"/>
  <c r="AA22" i="2"/>
  <c r="AB22" i="2"/>
  <c r="AC22" i="2"/>
  <c r="AD22" i="2"/>
  <c r="AE22" i="2"/>
  <c r="AF22" i="2"/>
  <c r="AA23" i="2"/>
  <c r="AB23" i="2"/>
  <c r="AC23" i="2"/>
  <c r="AD23" i="2"/>
  <c r="AE23" i="2"/>
  <c r="AF23" i="2"/>
  <c r="AA24" i="2"/>
  <c r="AB24" i="2"/>
  <c r="AC24" i="2"/>
  <c r="AD24" i="2"/>
  <c r="AE24" i="2"/>
  <c r="AF24" i="2"/>
  <c r="AA25" i="2"/>
  <c r="AB25" i="2"/>
  <c r="AC25" i="2"/>
  <c r="AD25" i="2"/>
  <c r="AE25" i="2"/>
  <c r="AF25" i="2"/>
  <c r="AA26" i="2"/>
  <c r="AB26" i="2"/>
  <c r="AC26" i="2"/>
  <c r="AD26" i="2"/>
  <c r="AE26" i="2"/>
  <c r="AF26" i="2"/>
  <c r="AA27" i="2"/>
  <c r="AB27" i="2"/>
  <c r="AC27" i="2"/>
  <c r="AD27" i="2"/>
  <c r="AE27" i="2"/>
  <c r="AF27" i="2"/>
  <c r="AB6" i="2"/>
  <c r="AC6" i="2"/>
  <c r="AD6" i="2"/>
  <c r="AE6" i="2"/>
  <c r="AF6" i="2"/>
  <c r="AA6" i="2"/>
  <c r="S7" i="2"/>
  <c r="T7" i="2"/>
  <c r="U7" i="2"/>
  <c r="V7" i="2"/>
  <c r="W7" i="2"/>
  <c r="X7" i="2"/>
  <c r="S8" i="2"/>
  <c r="T8" i="2"/>
  <c r="U8" i="2"/>
  <c r="V8" i="2"/>
  <c r="W8" i="2"/>
  <c r="X8" i="2"/>
  <c r="S9" i="2"/>
  <c r="T9" i="2"/>
  <c r="U9" i="2"/>
  <c r="V9" i="2"/>
  <c r="W9" i="2"/>
  <c r="X9" i="2"/>
  <c r="S10" i="2"/>
  <c r="T10" i="2"/>
  <c r="U10" i="2"/>
  <c r="V10" i="2"/>
  <c r="W10" i="2"/>
  <c r="X10" i="2"/>
  <c r="S11" i="2"/>
  <c r="T11" i="2"/>
  <c r="U11" i="2"/>
  <c r="V11" i="2"/>
  <c r="W11" i="2"/>
  <c r="X11" i="2"/>
  <c r="Y11" i="2"/>
  <c r="S12" i="2"/>
  <c r="T12" i="2"/>
  <c r="U12" i="2"/>
  <c r="V12" i="2"/>
  <c r="W12" i="2"/>
  <c r="X12" i="2"/>
  <c r="S13" i="2"/>
  <c r="T13" i="2"/>
  <c r="U13" i="2"/>
  <c r="V13" i="2"/>
  <c r="W13" i="2"/>
  <c r="X13" i="2"/>
  <c r="S14" i="2"/>
  <c r="T14" i="2"/>
  <c r="U14" i="2"/>
  <c r="V14" i="2"/>
  <c r="W14" i="2"/>
  <c r="X14" i="2"/>
  <c r="S15" i="2"/>
  <c r="T15" i="2"/>
  <c r="U15" i="2"/>
  <c r="V15" i="2"/>
  <c r="W15" i="2"/>
  <c r="X15" i="2"/>
  <c r="S16" i="2"/>
  <c r="T16" i="2"/>
  <c r="U16" i="2"/>
  <c r="V16" i="2"/>
  <c r="W16" i="2"/>
  <c r="X16" i="2"/>
  <c r="S17" i="2"/>
  <c r="T17" i="2"/>
  <c r="U17" i="2"/>
  <c r="V17" i="2"/>
  <c r="W17" i="2"/>
  <c r="X17" i="2"/>
  <c r="S18" i="2"/>
  <c r="T18" i="2"/>
  <c r="U18" i="2"/>
  <c r="V18" i="2"/>
  <c r="W18" i="2"/>
  <c r="X18" i="2"/>
  <c r="S19" i="2"/>
  <c r="T19" i="2"/>
  <c r="U19" i="2"/>
  <c r="V19" i="2"/>
  <c r="W19" i="2"/>
  <c r="X19" i="2"/>
  <c r="Y19" i="2"/>
  <c r="S20" i="2"/>
  <c r="T20" i="2"/>
  <c r="U20" i="2"/>
  <c r="V20" i="2"/>
  <c r="W20" i="2"/>
  <c r="X20" i="2"/>
  <c r="S21" i="2"/>
  <c r="T21" i="2"/>
  <c r="U21" i="2"/>
  <c r="V21" i="2"/>
  <c r="W21" i="2"/>
  <c r="X21" i="2"/>
  <c r="S22" i="2"/>
  <c r="T22" i="2"/>
  <c r="U22" i="2"/>
  <c r="V22" i="2"/>
  <c r="W22" i="2"/>
  <c r="X22" i="2"/>
  <c r="S23" i="2"/>
  <c r="T23" i="2"/>
  <c r="U23" i="2"/>
  <c r="V23" i="2"/>
  <c r="W23" i="2"/>
  <c r="X23" i="2"/>
  <c r="S24" i="2"/>
  <c r="T24" i="2"/>
  <c r="U24" i="2"/>
  <c r="V24" i="2"/>
  <c r="W24" i="2"/>
  <c r="X24" i="2"/>
  <c r="S25" i="2"/>
  <c r="T25" i="2"/>
  <c r="U25" i="2"/>
  <c r="V25" i="2"/>
  <c r="W25" i="2"/>
  <c r="X25" i="2"/>
  <c r="S26" i="2"/>
  <c r="T26" i="2"/>
  <c r="U26" i="2"/>
  <c r="V26" i="2"/>
  <c r="W26" i="2"/>
  <c r="X26" i="2"/>
  <c r="S27" i="2"/>
  <c r="T27" i="2"/>
  <c r="U27" i="2"/>
  <c r="V27" i="2"/>
  <c r="W27" i="2"/>
  <c r="X27" i="2"/>
  <c r="Y27" i="2"/>
  <c r="T6" i="2"/>
  <c r="U6" i="2"/>
  <c r="V6" i="2"/>
  <c r="W6" i="2"/>
  <c r="X6" i="2"/>
  <c r="S6" i="2"/>
  <c r="Q7" i="2"/>
  <c r="Y7" i="2" s="1"/>
  <c r="Q8" i="2"/>
  <c r="Y8" i="2" s="1"/>
  <c r="Q9" i="2"/>
  <c r="Y9" i="2" s="1"/>
  <c r="Q10" i="2"/>
  <c r="Q11" i="2"/>
  <c r="Q12" i="2"/>
  <c r="Y12" i="2" s="1"/>
  <c r="Q13" i="2"/>
  <c r="Y13" i="2" s="1"/>
  <c r="Q14" i="2"/>
  <c r="Y14" i="2" s="1"/>
  <c r="Q15" i="2"/>
  <c r="Y15" i="2" s="1"/>
  <c r="Q16" i="2"/>
  <c r="Y16" i="2" s="1"/>
  <c r="Q17" i="2"/>
  <c r="Y17" i="2" s="1"/>
  <c r="Q18" i="2"/>
  <c r="Q19" i="2"/>
  <c r="Q20" i="2"/>
  <c r="Y20" i="2" s="1"/>
  <c r="Q21" i="2"/>
  <c r="Y21" i="2" s="1"/>
  <c r="Q22" i="2"/>
  <c r="Y22" i="2" s="1"/>
  <c r="Q23" i="2"/>
  <c r="Y23" i="2" s="1"/>
  <c r="Q24" i="2"/>
  <c r="Y24" i="2" s="1"/>
  <c r="Q25" i="2"/>
  <c r="Y25" i="2" s="1"/>
  <c r="Q26" i="2"/>
  <c r="Q27" i="2"/>
  <c r="Q6" i="2"/>
  <c r="Y6" i="2" s="1"/>
  <c r="I7" i="2"/>
  <c r="I8" i="2"/>
  <c r="I9" i="2"/>
  <c r="I10" i="2"/>
  <c r="Y10" i="2" s="1"/>
  <c r="I11" i="2"/>
  <c r="I12" i="2"/>
  <c r="I13" i="2"/>
  <c r="I14" i="2"/>
  <c r="I15" i="2"/>
  <c r="I16" i="2"/>
  <c r="I17" i="2"/>
  <c r="I18" i="2"/>
  <c r="Y18" i="2" s="1"/>
  <c r="I19" i="2"/>
  <c r="I20" i="2"/>
  <c r="I21" i="2"/>
  <c r="I22" i="2"/>
  <c r="I23" i="2"/>
  <c r="I24" i="2"/>
  <c r="I25" i="2"/>
  <c r="I26" i="2"/>
  <c r="Y26" i="2" s="1"/>
  <c r="I27" i="2"/>
  <c r="I6" i="2"/>
  <c r="J9" i="1"/>
  <c r="J8" i="1"/>
  <c r="I9" i="1"/>
  <c r="I8" i="1"/>
  <c r="H9" i="1"/>
  <c r="H8" i="1"/>
  <c r="G9" i="1"/>
  <c r="G8" i="1"/>
  <c r="F9" i="1"/>
  <c r="F8" i="1"/>
  <c r="E9" i="1"/>
  <c r="E8" i="1"/>
  <c r="D9" i="1"/>
  <c r="D8" i="1"/>
  <c r="C9" i="1"/>
  <c r="C8" i="1"/>
  <c r="B9" i="1"/>
  <c r="K9" i="1"/>
  <c r="B8" i="1"/>
</calcChain>
</file>

<file path=xl/sharedStrings.xml><?xml version="1.0" encoding="utf-8"?>
<sst xmlns="http://schemas.openxmlformats.org/spreadsheetml/2006/main" count="747" uniqueCount="640">
  <si>
    <t>Utbetalningar av vab 2024 och 2025</t>
  </si>
  <si>
    <t>Riket</t>
  </si>
  <si>
    <t>Antal mottagare</t>
  </si>
  <si>
    <t>Samtliga</t>
  </si>
  <si>
    <t>Kvinnor</t>
  </si>
  <si>
    <t>Män</t>
  </si>
  <si>
    <t>Nettodagar</t>
  </si>
  <si>
    <t>År</t>
  </si>
  <si>
    <t>Förändring</t>
  </si>
  <si>
    <t>Mäns andel av nettodagar</t>
  </si>
  <si>
    <t>Förändring 2024 till 2025</t>
  </si>
  <si>
    <t>Förändring 2024 till 2025 procent</t>
  </si>
  <si>
    <t>Län</t>
  </si>
  <si>
    <t>RIKET</t>
  </si>
  <si>
    <t>01</t>
  </si>
  <si>
    <t>Stockholms län</t>
  </si>
  <si>
    <t>03</t>
  </si>
  <si>
    <t>Uppsala län</t>
  </si>
  <si>
    <t>04</t>
  </si>
  <si>
    <t>Södermanlands län</t>
  </si>
  <si>
    <t>05</t>
  </si>
  <si>
    <t>Östergötlands län</t>
  </si>
  <si>
    <t>06</t>
  </si>
  <si>
    <t>Jönköpings län</t>
  </si>
  <si>
    <t>07</t>
  </si>
  <si>
    <t>Kronobergs län</t>
  </si>
  <si>
    <t>08</t>
  </si>
  <si>
    <t>Kalmar län</t>
  </si>
  <si>
    <t>09</t>
  </si>
  <si>
    <t>Gotlands län</t>
  </si>
  <si>
    <t>10</t>
  </si>
  <si>
    <t>Blekinge län</t>
  </si>
  <si>
    <t>12</t>
  </si>
  <si>
    <t>Skåne län</t>
  </si>
  <si>
    <t>13</t>
  </si>
  <si>
    <t>Hallands län</t>
  </si>
  <si>
    <t>14</t>
  </si>
  <si>
    <t>Västra Götalands län</t>
  </si>
  <si>
    <t>17</t>
  </si>
  <si>
    <t>Värmlands län</t>
  </si>
  <si>
    <t>18</t>
  </si>
  <si>
    <t>Örebro län</t>
  </si>
  <si>
    <t>19</t>
  </si>
  <si>
    <t>Västmanlands län</t>
  </si>
  <si>
    <t>20</t>
  </si>
  <si>
    <t>Dalarnas län</t>
  </si>
  <si>
    <t>21</t>
  </si>
  <si>
    <t>Gävleborgs län</t>
  </si>
  <si>
    <t>22</t>
  </si>
  <si>
    <t>Västernorrlands län</t>
  </si>
  <si>
    <t>23</t>
  </si>
  <si>
    <t>Jämtlands län</t>
  </si>
  <si>
    <t>24</t>
  </si>
  <si>
    <t>Västerbottens län</t>
  </si>
  <si>
    <t>25</t>
  </si>
  <si>
    <t>Norrbottens län</t>
  </si>
  <si>
    <t>Förändring procent</t>
  </si>
  <si>
    <t>Kommun</t>
  </si>
  <si>
    <t>0114</t>
  </si>
  <si>
    <t>Upplands Väsby</t>
  </si>
  <si>
    <t>0115</t>
  </si>
  <si>
    <t>Vallentuna</t>
  </si>
  <si>
    <t>0117</t>
  </si>
  <si>
    <t>Österåker</t>
  </si>
  <si>
    <t>0120</t>
  </si>
  <si>
    <t>Värmdö</t>
  </si>
  <si>
    <t>0123</t>
  </si>
  <si>
    <t>Järfälla</t>
  </si>
  <si>
    <t>0125</t>
  </si>
  <si>
    <t>Ekerö</t>
  </si>
  <si>
    <t>0126</t>
  </si>
  <si>
    <t>Huddinge</t>
  </si>
  <si>
    <t>0127</t>
  </si>
  <si>
    <t>Botkyrka</t>
  </si>
  <si>
    <t>0128</t>
  </si>
  <si>
    <t>Salem</t>
  </si>
  <si>
    <t>0136</t>
  </si>
  <si>
    <t>Haninge</t>
  </si>
  <si>
    <t>0138</t>
  </si>
  <si>
    <t>Tyresö</t>
  </si>
  <si>
    <t>0139</t>
  </si>
  <si>
    <t>Upplands-Bro</t>
  </si>
  <si>
    <t>0140</t>
  </si>
  <si>
    <t>Nykvarn</t>
  </si>
  <si>
    <t>0160</t>
  </si>
  <si>
    <t>Täby</t>
  </si>
  <si>
    <t>0162</t>
  </si>
  <si>
    <t>Danderyd</t>
  </si>
  <si>
    <t>0163</t>
  </si>
  <si>
    <t>Sollentuna</t>
  </si>
  <si>
    <t>0180</t>
  </si>
  <si>
    <t>Stockholm</t>
  </si>
  <si>
    <t>0181</t>
  </si>
  <si>
    <t>Södertälje</t>
  </si>
  <si>
    <t>0182</t>
  </si>
  <si>
    <t>Nacka</t>
  </si>
  <si>
    <t>0183</t>
  </si>
  <si>
    <t>Sundbyberg</t>
  </si>
  <si>
    <t>0184</t>
  </si>
  <si>
    <t>Solna</t>
  </si>
  <si>
    <t>0186</t>
  </si>
  <si>
    <t>Lidingö</t>
  </si>
  <si>
    <t>0187</t>
  </si>
  <si>
    <t>Vaxholm</t>
  </si>
  <si>
    <t>0188</t>
  </si>
  <si>
    <t>Norrtälje</t>
  </si>
  <si>
    <t>0191</t>
  </si>
  <si>
    <t>Sigtuna</t>
  </si>
  <si>
    <t>0192</t>
  </si>
  <si>
    <t>Nynäshamn</t>
  </si>
  <si>
    <t>0305</t>
  </si>
  <si>
    <t>Håbo</t>
  </si>
  <si>
    <t>0319</t>
  </si>
  <si>
    <t>Älvkarleby</t>
  </si>
  <si>
    <t>0330</t>
  </si>
  <si>
    <t>Knivsta</t>
  </si>
  <si>
    <t>0331</t>
  </si>
  <si>
    <t>Heby</t>
  </si>
  <si>
    <t>0360</t>
  </si>
  <si>
    <t>Tierp</t>
  </si>
  <si>
    <t>0380</t>
  </si>
  <si>
    <t>Uppsala</t>
  </si>
  <si>
    <t>0381</t>
  </si>
  <si>
    <t>Enköping</t>
  </si>
  <si>
    <t>0382</t>
  </si>
  <si>
    <t>Östhammar</t>
  </si>
  <si>
    <t>0428</t>
  </si>
  <si>
    <t>Vingåker</t>
  </si>
  <si>
    <t>0461</t>
  </si>
  <si>
    <t>Gnesta</t>
  </si>
  <si>
    <t>0480</t>
  </si>
  <si>
    <t>Nyköping</t>
  </si>
  <si>
    <t>0481</t>
  </si>
  <si>
    <t>Oxelösund</t>
  </si>
  <si>
    <t>0482</t>
  </si>
  <si>
    <t>Flen</t>
  </si>
  <si>
    <t>0483</t>
  </si>
  <si>
    <t>Katrineholm</t>
  </si>
  <si>
    <t>0484</t>
  </si>
  <si>
    <t>Eskilstuna</t>
  </si>
  <si>
    <t>0486</t>
  </si>
  <si>
    <t>Strängnäs</t>
  </si>
  <si>
    <t>0488</t>
  </si>
  <si>
    <t>Trosa</t>
  </si>
  <si>
    <t>0509</t>
  </si>
  <si>
    <t>Ödeshög</t>
  </si>
  <si>
    <t>0512</t>
  </si>
  <si>
    <t>Ydre</t>
  </si>
  <si>
    <t>0513</t>
  </si>
  <si>
    <t>Kinda</t>
  </si>
  <si>
    <t>0560</t>
  </si>
  <si>
    <t>Boxholm</t>
  </si>
  <si>
    <t>0561</t>
  </si>
  <si>
    <t>Åtvidaberg</t>
  </si>
  <si>
    <t>0562</t>
  </si>
  <si>
    <t>Finspång</t>
  </si>
  <si>
    <t>0563</t>
  </si>
  <si>
    <t>Valdemarsvik</t>
  </si>
  <si>
    <t>0580</t>
  </si>
  <si>
    <t>Linköping</t>
  </si>
  <si>
    <t>0581</t>
  </si>
  <si>
    <t>Norrköping</t>
  </si>
  <si>
    <t>0582</t>
  </si>
  <si>
    <t>Söderköping</t>
  </si>
  <si>
    <t>0583</t>
  </si>
  <si>
    <t>Motala</t>
  </si>
  <si>
    <t>0584</t>
  </si>
  <si>
    <t>Vadstena</t>
  </si>
  <si>
    <t>0586</t>
  </si>
  <si>
    <t>Mjölby</t>
  </si>
  <si>
    <t>0604</t>
  </si>
  <si>
    <t>Aneby</t>
  </si>
  <si>
    <t>0617</t>
  </si>
  <si>
    <t>Gnosjö</t>
  </si>
  <si>
    <t>0642</t>
  </si>
  <si>
    <t>Mullsjö</t>
  </si>
  <si>
    <t>0643</t>
  </si>
  <si>
    <t>Habo</t>
  </si>
  <si>
    <t>0662</t>
  </si>
  <si>
    <t>Gislaved</t>
  </si>
  <si>
    <t>0665</t>
  </si>
  <si>
    <t>Vaggeryd</t>
  </si>
  <si>
    <t>0680</t>
  </si>
  <si>
    <t>Jönköping</t>
  </si>
  <si>
    <t>0682</t>
  </si>
  <si>
    <t>Nässjö</t>
  </si>
  <si>
    <t>0683</t>
  </si>
  <si>
    <t>Värnamo</t>
  </si>
  <si>
    <t>0684</t>
  </si>
  <si>
    <t>Sävsjö</t>
  </si>
  <si>
    <t>0685</t>
  </si>
  <si>
    <t>Vetlanda</t>
  </si>
  <si>
    <t>0686</t>
  </si>
  <si>
    <t>Eksjö</t>
  </si>
  <si>
    <t>0687</t>
  </si>
  <si>
    <t>Tranås</t>
  </si>
  <si>
    <t>0760</t>
  </si>
  <si>
    <t>Uppvidinge</t>
  </si>
  <si>
    <t>0761</t>
  </si>
  <si>
    <t>Lessebo</t>
  </si>
  <si>
    <t>0763</t>
  </si>
  <si>
    <t>Tingsryd</t>
  </si>
  <si>
    <t>0764</t>
  </si>
  <si>
    <t>Alvesta</t>
  </si>
  <si>
    <t>0765</t>
  </si>
  <si>
    <t>Älmhult</t>
  </si>
  <si>
    <t>0767</t>
  </si>
  <si>
    <t>Markaryd</t>
  </si>
  <si>
    <t>0780</t>
  </si>
  <si>
    <t>Växjö</t>
  </si>
  <si>
    <t>0781</t>
  </si>
  <si>
    <t>Ljungby</t>
  </si>
  <si>
    <t>0821</t>
  </si>
  <si>
    <t>Högsby</t>
  </si>
  <si>
    <t>0834</t>
  </si>
  <si>
    <t>Torsås</t>
  </si>
  <si>
    <t>0840</t>
  </si>
  <si>
    <t>Mörbylånga</t>
  </si>
  <si>
    <t>0860</t>
  </si>
  <si>
    <t>Hultsfred</t>
  </si>
  <si>
    <t>0861</t>
  </si>
  <si>
    <t>Mönsterås</t>
  </si>
  <si>
    <t>0862</t>
  </si>
  <si>
    <t>Emmaboda</t>
  </si>
  <si>
    <t>0880</t>
  </si>
  <si>
    <t>Kalmar</t>
  </si>
  <si>
    <t>0881</t>
  </si>
  <si>
    <t>Nybro</t>
  </si>
  <si>
    <t>0882</t>
  </si>
  <si>
    <t>Oskarshamn</t>
  </si>
  <si>
    <t>0883</t>
  </si>
  <si>
    <t>Västervik</t>
  </si>
  <si>
    <t>0884</t>
  </si>
  <si>
    <t>Vimmerby</t>
  </si>
  <si>
    <t>0885</t>
  </si>
  <si>
    <t>Borgholm</t>
  </si>
  <si>
    <t>0980</t>
  </si>
  <si>
    <t>Gotland</t>
  </si>
  <si>
    <t>1060</t>
  </si>
  <si>
    <t>Olofström</t>
  </si>
  <si>
    <t>1080</t>
  </si>
  <si>
    <t>Karlskrona</t>
  </si>
  <si>
    <t>1081</t>
  </si>
  <si>
    <t>Ronneby</t>
  </si>
  <si>
    <t>1082</t>
  </si>
  <si>
    <t>Karlshamn</t>
  </si>
  <si>
    <t>1083</t>
  </si>
  <si>
    <t>Sölvesborg</t>
  </si>
  <si>
    <t>1214</t>
  </si>
  <si>
    <t>Svalöv</t>
  </si>
  <si>
    <t>1230</t>
  </si>
  <si>
    <t>Staffanstorp</t>
  </si>
  <si>
    <t>1231</t>
  </si>
  <si>
    <t>Burlöv</t>
  </si>
  <si>
    <t>1233</t>
  </si>
  <si>
    <t>Vellinge</t>
  </si>
  <si>
    <t>1256</t>
  </si>
  <si>
    <t>Östra Göinge</t>
  </si>
  <si>
    <t>1257</t>
  </si>
  <si>
    <t>Örkelljunga</t>
  </si>
  <si>
    <t>1260</t>
  </si>
  <si>
    <t>Bjuv</t>
  </si>
  <si>
    <t>1261</t>
  </si>
  <si>
    <t>Kävlinge</t>
  </si>
  <si>
    <t>1262</t>
  </si>
  <si>
    <t>Lomma</t>
  </si>
  <si>
    <t>1263</t>
  </si>
  <si>
    <t>Svedala</t>
  </si>
  <si>
    <t>1264</t>
  </si>
  <si>
    <t>Skurup</t>
  </si>
  <si>
    <t>1265</t>
  </si>
  <si>
    <t>Sjöbo</t>
  </si>
  <si>
    <t>1266</t>
  </si>
  <si>
    <t>Hörby</t>
  </si>
  <si>
    <t>1267</t>
  </si>
  <si>
    <t>Höör</t>
  </si>
  <si>
    <t>1270</t>
  </si>
  <si>
    <t>Tomelilla</t>
  </si>
  <si>
    <t>1272</t>
  </si>
  <si>
    <t>Bromölla</t>
  </si>
  <si>
    <t>1273</t>
  </si>
  <si>
    <t>Osby</t>
  </si>
  <si>
    <t>1275</t>
  </si>
  <si>
    <t>Perstorp</t>
  </si>
  <si>
    <t>1276</t>
  </si>
  <si>
    <t>Klippan</t>
  </si>
  <si>
    <t>1277</t>
  </si>
  <si>
    <t>Åstorp</t>
  </si>
  <si>
    <t>1278</t>
  </si>
  <si>
    <t>Båstad</t>
  </si>
  <si>
    <t>1280</t>
  </si>
  <si>
    <t>Malmö</t>
  </si>
  <si>
    <t>1281</t>
  </si>
  <si>
    <t>Lund</t>
  </si>
  <si>
    <t>1282</t>
  </si>
  <si>
    <t>Landskrona</t>
  </si>
  <si>
    <t>1283</t>
  </si>
  <si>
    <t>Helsingborg</t>
  </si>
  <si>
    <t>1284</t>
  </si>
  <si>
    <t>Höganäs</t>
  </si>
  <si>
    <t>1285</t>
  </si>
  <si>
    <t>Eslöv</t>
  </si>
  <si>
    <t>1286</t>
  </si>
  <si>
    <t>Ystad</t>
  </si>
  <si>
    <t>1287</t>
  </si>
  <si>
    <t>Trelleborg</t>
  </si>
  <si>
    <t>1290</t>
  </si>
  <si>
    <t>Kristianstad</t>
  </si>
  <si>
    <t>1291</t>
  </si>
  <si>
    <t>Simrishamn</t>
  </si>
  <si>
    <t>1292</t>
  </si>
  <si>
    <t>Ängelholm</t>
  </si>
  <si>
    <t>1293</t>
  </si>
  <si>
    <t>Hässleholm</t>
  </si>
  <si>
    <t>1315</t>
  </si>
  <si>
    <t>Hylte</t>
  </si>
  <si>
    <t>1380</t>
  </si>
  <si>
    <t>Halmstad</t>
  </si>
  <si>
    <t>1381</t>
  </si>
  <si>
    <t>Laholm</t>
  </si>
  <si>
    <t>1382</t>
  </si>
  <si>
    <t>Falkenberg</t>
  </si>
  <si>
    <t>1383</t>
  </si>
  <si>
    <t>Varberg</t>
  </si>
  <si>
    <t>1384</t>
  </si>
  <si>
    <t>Kungsbacka</t>
  </si>
  <si>
    <t>1401</t>
  </si>
  <si>
    <t>Härryda</t>
  </si>
  <si>
    <t>1402</t>
  </si>
  <si>
    <t>Partille</t>
  </si>
  <si>
    <t>1407</t>
  </si>
  <si>
    <t>Öckerö</t>
  </si>
  <si>
    <t>1415</t>
  </si>
  <si>
    <t>Stenungsund</t>
  </si>
  <si>
    <t>1419</t>
  </si>
  <si>
    <t>Tjörn</t>
  </si>
  <si>
    <t>1421</t>
  </si>
  <si>
    <t>Orust</t>
  </si>
  <si>
    <t>1427</t>
  </si>
  <si>
    <t>Sotenäs</t>
  </si>
  <si>
    <t>1430</t>
  </si>
  <si>
    <t>Munkedal</t>
  </si>
  <si>
    <t>1435</t>
  </si>
  <si>
    <t>Tanum</t>
  </si>
  <si>
    <t>1438</t>
  </si>
  <si>
    <t>Dals-Ed</t>
  </si>
  <si>
    <t>1439</t>
  </si>
  <si>
    <t>Färgelanda</t>
  </si>
  <si>
    <t>1440</t>
  </si>
  <si>
    <t>Ale</t>
  </si>
  <si>
    <t>1441</t>
  </si>
  <si>
    <t>Lerum</t>
  </si>
  <si>
    <t>1442</t>
  </si>
  <si>
    <t>Vårgårda</t>
  </si>
  <si>
    <t>1443</t>
  </si>
  <si>
    <t>Bollebygd</t>
  </si>
  <si>
    <t>1444</t>
  </si>
  <si>
    <t>Grästorp</t>
  </si>
  <si>
    <t>1445</t>
  </si>
  <si>
    <t>Essunga</t>
  </si>
  <si>
    <t>1446</t>
  </si>
  <si>
    <t>Karlsborg</t>
  </si>
  <si>
    <t>1447</t>
  </si>
  <si>
    <t>Gullspång</t>
  </si>
  <si>
    <t>1452</t>
  </si>
  <si>
    <t>Tranemo</t>
  </si>
  <si>
    <t>1460</t>
  </si>
  <si>
    <t>Bengtsfors</t>
  </si>
  <si>
    <t>1461</t>
  </si>
  <si>
    <t>Mellerud</t>
  </si>
  <si>
    <t>1462</t>
  </si>
  <si>
    <t>Lilla Edet</t>
  </si>
  <si>
    <t>1463</t>
  </si>
  <si>
    <t>Mark</t>
  </si>
  <si>
    <t>1465</t>
  </si>
  <si>
    <t>Svenljunga</t>
  </si>
  <si>
    <t>1466</t>
  </si>
  <si>
    <t>Herrljunga</t>
  </si>
  <si>
    <t>1470</t>
  </si>
  <si>
    <t>Vara</t>
  </si>
  <si>
    <t>1471</t>
  </si>
  <si>
    <t>Götene</t>
  </si>
  <si>
    <t>1472</t>
  </si>
  <si>
    <t>Tibro</t>
  </si>
  <si>
    <t>1473</t>
  </si>
  <si>
    <t>Töreboda</t>
  </si>
  <si>
    <t>1480</t>
  </si>
  <si>
    <t>Göteborg</t>
  </si>
  <si>
    <t>1481</t>
  </si>
  <si>
    <t>Mölndal</t>
  </si>
  <si>
    <t>1482</t>
  </si>
  <si>
    <t>Kungälv</t>
  </si>
  <si>
    <t>1484</t>
  </si>
  <si>
    <t>Lysekil</t>
  </si>
  <si>
    <t>1485</t>
  </si>
  <si>
    <t>Uddevalla</t>
  </si>
  <si>
    <t>1486</t>
  </si>
  <si>
    <t>Strömstad</t>
  </si>
  <si>
    <t>1487</t>
  </si>
  <si>
    <t>Vänersborg</t>
  </si>
  <si>
    <t>1488</t>
  </si>
  <si>
    <t>Trollhättan</t>
  </si>
  <si>
    <t>1489</t>
  </si>
  <si>
    <t>Alingsås</t>
  </si>
  <si>
    <t>1490</t>
  </si>
  <si>
    <t>Borås</t>
  </si>
  <si>
    <t>1491</t>
  </si>
  <si>
    <t>Ulricehamn</t>
  </si>
  <si>
    <t>1492</t>
  </si>
  <si>
    <t>Åmål</t>
  </si>
  <si>
    <t>1493</t>
  </si>
  <si>
    <t>Mariestad</t>
  </si>
  <si>
    <t>1494</t>
  </si>
  <si>
    <t>Lidköping</t>
  </si>
  <si>
    <t>1495</t>
  </si>
  <si>
    <t>Skara</t>
  </si>
  <si>
    <t>1496</t>
  </si>
  <si>
    <t>Skövde</t>
  </si>
  <si>
    <t>1497</t>
  </si>
  <si>
    <t>Hjo</t>
  </si>
  <si>
    <t>1498</t>
  </si>
  <si>
    <t>Tidaholm</t>
  </si>
  <si>
    <t>1499</t>
  </si>
  <si>
    <t>Falköping</t>
  </si>
  <si>
    <t>1715</t>
  </si>
  <si>
    <t>Kil</t>
  </si>
  <si>
    <t>1730</t>
  </si>
  <si>
    <t>Eda</t>
  </si>
  <si>
    <t>1737</t>
  </si>
  <si>
    <t>Torsby</t>
  </si>
  <si>
    <t>1760</t>
  </si>
  <si>
    <t>Storfors</t>
  </si>
  <si>
    <t>1761</t>
  </si>
  <si>
    <t>Hammarö</t>
  </si>
  <si>
    <t>1762</t>
  </si>
  <si>
    <t>Munkfors</t>
  </si>
  <si>
    <t>1763</t>
  </si>
  <si>
    <t>Forshaga</t>
  </si>
  <si>
    <t>1764</t>
  </si>
  <si>
    <t>Grums</t>
  </si>
  <si>
    <t>1765</t>
  </si>
  <si>
    <t>Årjäng</t>
  </si>
  <si>
    <t>1766</t>
  </si>
  <si>
    <t>Sunne</t>
  </si>
  <si>
    <t>1780</t>
  </si>
  <si>
    <t>Karlstad</t>
  </si>
  <si>
    <t>1781</t>
  </si>
  <si>
    <t>Kristinehamn</t>
  </si>
  <si>
    <t>1782</t>
  </si>
  <si>
    <t>Filipstad</t>
  </si>
  <si>
    <t>1783</t>
  </si>
  <si>
    <t>Hagfors</t>
  </si>
  <si>
    <t>1784</t>
  </si>
  <si>
    <t>Arvika</t>
  </si>
  <si>
    <t>1785</t>
  </si>
  <si>
    <t>Säffle</t>
  </si>
  <si>
    <t>1814</t>
  </si>
  <si>
    <t>Lekeberg</t>
  </si>
  <si>
    <t>1860</t>
  </si>
  <si>
    <t>Laxå</t>
  </si>
  <si>
    <t>1861</t>
  </si>
  <si>
    <t>Hallsberg</t>
  </si>
  <si>
    <t>1862</t>
  </si>
  <si>
    <t>Degerfors</t>
  </si>
  <si>
    <t>1863</t>
  </si>
  <si>
    <t>Hällefors</t>
  </si>
  <si>
    <t>1864</t>
  </si>
  <si>
    <t>Ljusnarsberg</t>
  </si>
  <si>
    <t>1880</t>
  </si>
  <si>
    <t>Örebro</t>
  </si>
  <si>
    <t>1881</t>
  </si>
  <si>
    <t>Kumla</t>
  </si>
  <si>
    <t>1882</t>
  </si>
  <si>
    <t>Askersund</t>
  </si>
  <si>
    <t>1883</t>
  </si>
  <si>
    <t>Karlskoga</t>
  </si>
  <si>
    <t>1884</t>
  </si>
  <si>
    <t>Nora</t>
  </si>
  <si>
    <t>1885</t>
  </si>
  <si>
    <t>Lindesberg</t>
  </si>
  <si>
    <t>1904</t>
  </si>
  <si>
    <t>Skinnskatteberg</t>
  </si>
  <si>
    <t>1907</t>
  </si>
  <si>
    <t>Surahammar</t>
  </si>
  <si>
    <t>1960</t>
  </si>
  <si>
    <t>Kungsör</t>
  </si>
  <si>
    <t>1961</t>
  </si>
  <si>
    <t>Hallstahammar</t>
  </si>
  <si>
    <t>1962</t>
  </si>
  <si>
    <t>Norberg</t>
  </si>
  <si>
    <t>1980</t>
  </si>
  <si>
    <t>Västerås</t>
  </si>
  <si>
    <t>1981</t>
  </si>
  <si>
    <t>Sala</t>
  </si>
  <si>
    <t>1982</t>
  </si>
  <si>
    <t>Fagersta</t>
  </si>
  <si>
    <t>1983</t>
  </si>
  <si>
    <t>Köping</t>
  </si>
  <si>
    <t>1984</t>
  </si>
  <si>
    <t>Arboga</t>
  </si>
  <si>
    <t>2021</t>
  </si>
  <si>
    <t>Vansbro</t>
  </si>
  <si>
    <t>2023</t>
  </si>
  <si>
    <t>Malung-Sälen</t>
  </si>
  <si>
    <t>2026</t>
  </si>
  <si>
    <t>Gagnef</t>
  </si>
  <si>
    <t>2029</t>
  </si>
  <si>
    <t>Leksand</t>
  </si>
  <si>
    <t>2031</t>
  </si>
  <si>
    <t>Rättvik</t>
  </si>
  <si>
    <t>2034</t>
  </si>
  <si>
    <t>Orsa</t>
  </si>
  <si>
    <t>2039</t>
  </si>
  <si>
    <t>Älvdalen</t>
  </si>
  <si>
    <t>2061</t>
  </si>
  <si>
    <t>Smedjebacken</t>
  </si>
  <si>
    <t>2062</t>
  </si>
  <si>
    <t>Mora</t>
  </si>
  <si>
    <t>2080</t>
  </si>
  <si>
    <t>Falun</t>
  </si>
  <si>
    <t>2081</t>
  </si>
  <si>
    <t>Borlänge</t>
  </si>
  <si>
    <t>2082</t>
  </si>
  <si>
    <t>Säter</t>
  </si>
  <si>
    <t>2083</t>
  </si>
  <si>
    <t>Hedemora</t>
  </si>
  <si>
    <t>2084</t>
  </si>
  <si>
    <t>Avesta</t>
  </si>
  <si>
    <t>2085</t>
  </si>
  <si>
    <t>Ludvika</t>
  </si>
  <si>
    <t>2101</t>
  </si>
  <si>
    <t>Ockelbo</t>
  </si>
  <si>
    <t>2104</t>
  </si>
  <si>
    <t>Hofors</t>
  </si>
  <si>
    <t>2121</t>
  </si>
  <si>
    <t>Ovanåker</t>
  </si>
  <si>
    <t>2132</t>
  </si>
  <si>
    <t>Nordanstig</t>
  </si>
  <si>
    <t>2161</t>
  </si>
  <si>
    <t>Ljusdal</t>
  </si>
  <si>
    <t>2180</t>
  </si>
  <si>
    <t>Gävle</t>
  </si>
  <si>
    <t>2181</t>
  </si>
  <si>
    <t>Sandviken</t>
  </si>
  <si>
    <t>2182</t>
  </si>
  <si>
    <t>Söderhamn</t>
  </si>
  <si>
    <t>2183</t>
  </si>
  <si>
    <t>Bollnäs</t>
  </si>
  <si>
    <t>2184</t>
  </si>
  <si>
    <t>Hudiksvall</t>
  </si>
  <si>
    <t>2260</t>
  </si>
  <si>
    <t>Ånge</t>
  </si>
  <si>
    <t>2262</t>
  </si>
  <si>
    <t>Timrå</t>
  </si>
  <si>
    <t>2280</t>
  </si>
  <si>
    <t>Härnösand</t>
  </si>
  <si>
    <t>2281</t>
  </si>
  <si>
    <t>Sundsvall</t>
  </si>
  <si>
    <t>2282</t>
  </si>
  <si>
    <t>Kramfors</t>
  </si>
  <si>
    <t>2283</t>
  </si>
  <si>
    <t>Sollefteå</t>
  </si>
  <si>
    <t>2284</t>
  </si>
  <si>
    <t>Örnsköldsvik</t>
  </si>
  <si>
    <t>2303</t>
  </si>
  <si>
    <t>Ragunda</t>
  </si>
  <si>
    <t>2305</t>
  </si>
  <si>
    <t>Bräcke</t>
  </si>
  <si>
    <t>2309</t>
  </si>
  <si>
    <t>Krokom</t>
  </si>
  <si>
    <t>2313</t>
  </si>
  <si>
    <t>Strömsund</t>
  </si>
  <si>
    <t>2321</t>
  </si>
  <si>
    <t>Åre</t>
  </si>
  <si>
    <t>2326</t>
  </si>
  <si>
    <t>Berg</t>
  </si>
  <si>
    <t>2361</t>
  </si>
  <si>
    <t>Härjedalen</t>
  </si>
  <si>
    <t>2380</t>
  </si>
  <si>
    <t>Östersund</t>
  </si>
  <si>
    <t>2401</t>
  </si>
  <si>
    <t>Nordmaling</t>
  </si>
  <si>
    <t>2403</t>
  </si>
  <si>
    <t>Bjurholm</t>
  </si>
  <si>
    <t>2404</t>
  </si>
  <si>
    <t>Vindeln</t>
  </si>
  <si>
    <t>2409</t>
  </si>
  <si>
    <t>Robertsfors</t>
  </si>
  <si>
    <t>2417</t>
  </si>
  <si>
    <t>Norsjö</t>
  </si>
  <si>
    <t>2418</t>
  </si>
  <si>
    <t>Malå</t>
  </si>
  <si>
    <t>2421</t>
  </si>
  <si>
    <t>Storuman</t>
  </si>
  <si>
    <t>2422</t>
  </si>
  <si>
    <t>Sorsele</t>
  </si>
  <si>
    <t>2425</t>
  </si>
  <si>
    <t>Dorotea</t>
  </si>
  <si>
    <t>2460</t>
  </si>
  <si>
    <t>Vännäs</t>
  </si>
  <si>
    <t>2462</t>
  </si>
  <si>
    <t>Vilhelmina</t>
  </si>
  <si>
    <t>2463</t>
  </si>
  <si>
    <t>Åsele</t>
  </si>
  <si>
    <t>2480</t>
  </si>
  <si>
    <t>Umeå</t>
  </si>
  <si>
    <t>2481</t>
  </si>
  <si>
    <t>Lycksele</t>
  </si>
  <si>
    <t>2482</t>
  </si>
  <si>
    <t>Skellefteå</t>
  </si>
  <si>
    <t>2505</t>
  </si>
  <si>
    <t>Arvidsjaur</t>
  </si>
  <si>
    <t>2506</t>
  </si>
  <si>
    <t>Arjeplog</t>
  </si>
  <si>
    <t>2510</t>
  </si>
  <si>
    <t>Jokkmokk</t>
  </si>
  <si>
    <t>2513</t>
  </si>
  <si>
    <t>Överkalix</t>
  </si>
  <si>
    <t>2514</t>
  </si>
  <si>
    <t>Kalix</t>
  </si>
  <si>
    <t>2518</t>
  </si>
  <si>
    <t>Övertorneå</t>
  </si>
  <si>
    <t>2521</t>
  </si>
  <si>
    <t>Pajala</t>
  </si>
  <si>
    <t>2523</t>
  </si>
  <si>
    <t>Gällivare</t>
  </si>
  <si>
    <t>2560</t>
  </si>
  <si>
    <t>Älvsbyn</t>
  </si>
  <si>
    <t>2580</t>
  </si>
  <si>
    <t>Luleå</t>
  </si>
  <si>
    <t>2581</t>
  </si>
  <si>
    <t>Piteå</t>
  </si>
  <si>
    <t>2582</t>
  </si>
  <si>
    <t>Boden</t>
  </si>
  <si>
    <t>2583</t>
  </si>
  <si>
    <t>Haparanda</t>
  </si>
  <si>
    <t>2584</t>
  </si>
  <si>
    <t>Kiruna</t>
  </si>
  <si>
    <t>Belopp 1000-tals kronor</t>
  </si>
  <si>
    <t>Källa: Försäkringskassan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</si>
</sst>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3" fontId="0" fillId="2" borderId="0" xfId="0" applyNumberFormat="1" applyFill="1"/>
    <xf numFmtId="9" fontId="0" fillId="2" borderId="0" xfId="1" applyFont="1" applyFill="1"/>
    <xf numFmtId="0" fontId="4" fillId="2" borderId="0" xfId="0" applyFont="1" applyFill="1"/>
    <xf numFmtId="0" fontId="0" fillId="2" borderId="0" xfId="0" applyFill="1" applyAlignment="1">
      <alignment horizontal="left"/>
    </xf>
    <xf numFmtId="0" fontId="2" fillId="2" borderId="1" xfId="0" applyFont="1" applyFill="1" applyBorder="1"/>
    <xf numFmtId="0" fontId="0" fillId="2" borderId="2" xfId="0" applyFill="1" applyBorder="1"/>
    <xf numFmtId="3" fontId="0" fillId="2" borderId="2" xfId="0" applyNumberFormat="1" applyFill="1" applyBorder="1"/>
    <xf numFmtId="9" fontId="0" fillId="2" borderId="2" xfId="1" applyFont="1" applyFill="1" applyBorder="1"/>
    <xf numFmtId="3" fontId="0" fillId="3" borderId="0" xfId="0" applyNumberFormat="1" applyFill="1"/>
    <xf numFmtId="0" fontId="0" fillId="3" borderId="0" xfId="0" applyFill="1"/>
    <xf numFmtId="9" fontId="0" fillId="3" borderId="0" xfId="1" applyFont="1" applyFill="1"/>
    <xf numFmtId="3" fontId="0" fillId="3" borderId="2" xfId="0" applyNumberFormat="1" applyFill="1" applyBorder="1"/>
    <xf numFmtId="9" fontId="0" fillId="3" borderId="2" xfId="1" applyFont="1" applyFill="1" applyBorder="1"/>
    <xf numFmtId="0" fontId="2" fillId="2" borderId="0" xfId="0" applyFont="1" applyFill="1" applyBorder="1"/>
    <xf numFmtId="0" fontId="2" fillId="4" borderId="0" xfId="0" applyFont="1" applyFill="1" applyBorder="1"/>
    <xf numFmtId="0" fontId="2" fillId="4" borderId="1" xfId="0" applyFont="1" applyFill="1" applyBorder="1"/>
    <xf numFmtId="3" fontId="0" fillId="4" borderId="0" xfId="0" applyNumberFormat="1" applyFill="1"/>
    <xf numFmtId="3" fontId="0" fillId="4" borderId="2" xfId="0" applyNumberFormat="1" applyFill="1" applyBorder="1"/>
    <xf numFmtId="9" fontId="0" fillId="4" borderId="0" xfId="1" applyFont="1" applyFill="1"/>
    <xf numFmtId="9" fontId="0" fillId="4" borderId="2" xfId="1" applyFont="1" applyFill="1" applyBorder="1"/>
    <xf numFmtId="0" fontId="0" fillId="2" borderId="1" xfId="0" applyFill="1" applyBorder="1"/>
    <xf numFmtId="0" fontId="2" fillId="4" borderId="0" xfId="0" applyFont="1" applyFill="1"/>
    <xf numFmtId="0" fontId="2" fillId="2" borderId="0" xfId="0" applyFont="1" applyFill="1" applyAlignment="1">
      <alignment horizontal="left"/>
    </xf>
    <xf numFmtId="0" fontId="5" fillId="2" borderId="0" xfId="0" applyFont="1" applyFill="1"/>
    <xf numFmtId="0" fontId="2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34D13-B8B7-4D2B-A01D-FA50B704B070}">
  <dimension ref="A1:K12"/>
  <sheetViews>
    <sheetView tabSelected="1" workbookViewId="0"/>
  </sheetViews>
  <sheetFormatPr defaultRowHeight="15" x14ac:dyDescent="0.25"/>
  <cols>
    <col min="1" max="1" width="32.28515625" style="2" bestFit="1" customWidth="1"/>
    <col min="2" max="2" width="15.42578125" style="2" bestFit="1" customWidth="1"/>
    <col min="3" max="3" width="12.85546875" style="2" bestFit="1" customWidth="1"/>
    <col min="4" max="4" width="13.5703125" style="2" bestFit="1" customWidth="1"/>
    <col min="5" max="5" width="17.42578125" style="2" bestFit="1" customWidth="1"/>
    <col min="6" max="6" width="15.42578125" style="2" bestFit="1" customWidth="1"/>
    <col min="7" max="7" width="16" style="2" bestFit="1" customWidth="1"/>
    <col min="8" max="8" width="11.7109375" style="2" bestFit="1" customWidth="1"/>
    <col min="9" max="9" width="9.85546875" style="2" bestFit="1" customWidth="1"/>
    <col min="10" max="10" width="10.42578125" style="2" bestFit="1" customWidth="1"/>
    <col min="11" max="11" width="14" style="2" customWidth="1"/>
    <col min="12" max="16384" width="9.140625" style="2"/>
  </cols>
  <sheetData>
    <row r="1" spans="1:11" ht="18.75" x14ac:dyDescent="0.3">
      <c r="A1" s="1" t="s">
        <v>0</v>
      </c>
    </row>
    <row r="2" spans="1:11" ht="15.75" x14ac:dyDescent="0.25">
      <c r="A2" s="6" t="s">
        <v>1</v>
      </c>
    </row>
    <row r="3" spans="1:11" x14ac:dyDescent="0.25">
      <c r="A3" s="3"/>
      <c r="B3" s="26" t="s">
        <v>2</v>
      </c>
      <c r="C3" s="26"/>
      <c r="D3" s="26"/>
      <c r="E3" s="26" t="s">
        <v>6</v>
      </c>
      <c r="F3" s="26"/>
      <c r="G3" s="26"/>
      <c r="H3" s="26" t="s">
        <v>638</v>
      </c>
      <c r="I3" s="26"/>
      <c r="J3" s="26"/>
      <c r="K3" s="28" t="s">
        <v>9</v>
      </c>
    </row>
    <row r="4" spans="1:11" x14ac:dyDescent="0.25">
      <c r="A4" s="8" t="s">
        <v>7</v>
      </c>
      <c r="B4" s="8" t="s">
        <v>3</v>
      </c>
      <c r="C4" s="8" t="s">
        <v>4</v>
      </c>
      <c r="D4" s="8" t="s">
        <v>5</v>
      </c>
      <c r="E4" s="8" t="s">
        <v>3</v>
      </c>
      <c r="F4" s="8" t="s">
        <v>4</v>
      </c>
      <c r="G4" s="8" t="s">
        <v>5</v>
      </c>
      <c r="H4" s="8" t="s">
        <v>3</v>
      </c>
      <c r="I4" s="8" t="s">
        <v>4</v>
      </c>
      <c r="J4" s="8" t="s">
        <v>5</v>
      </c>
      <c r="K4" s="28"/>
    </row>
    <row r="5" spans="1:11" x14ac:dyDescent="0.25">
      <c r="A5" s="7">
        <v>2024</v>
      </c>
      <c r="B5" s="4">
        <v>875230</v>
      </c>
      <c r="C5" s="4">
        <v>496850</v>
      </c>
      <c r="D5" s="4">
        <v>378380</v>
      </c>
      <c r="E5" s="12">
        <v>7294545</v>
      </c>
      <c r="F5" s="12">
        <v>4525786</v>
      </c>
      <c r="G5" s="12">
        <v>2768759</v>
      </c>
      <c r="H5" s="4">
        <v>8342585</v>
      </c>
      <c r="I5" s="4">
        <v>5018605</v>
      </c>
      <c r="J5" s="4">
        <v>3323980</v>
      </c>
      <c r="K5" s="14">
        <f>G5/E5</f>
        <v>0.37956568915538941</v>
      </c>
    </row>
    <row r="6" spans="1:11" x14ac:dyDescent="0.25">
      <c r="A6" s="7">
        <v>2025</v>
      </c>
      <c r="B6" s="4">
        <v>845722</v>
      </c>
      <c r="C6" s="4">
        <v>483585</v>
      </c>
      <c r="D6" s="4">
        <v>362137</v>
      </c>
      <c r="E6" s="12">
        <v>6541206</v>
      </c>
      <c r="F6" s="12">
        <v>4095668</v>
      </c>
      <c r="G6" s="12">
        <v>2445538</v>
      </c>
      <c r="H6" s="4">
        <v>7744281</v>
      </c>
      <c r="I6" s="4">
        <v>4702488</v>
      </c>
      <c r="J6" s="4">
        <v>3041793</v>
      </c>
      <c r="K6" s="14">
        <f>G6/E6</f>
        <v>0.37386653164569345</v>
      </c>
    </row>
    <row r="7" spans="1:11" x14ac:dyDescent="0.25">
      <c r="E7" s="13"/>
      <c r="F7" s="13"/>
      <c r="G7" s="13"/>
      <c r="K7" s="13"/>
    </row>
    <row r="8" spans="1:11" x14ac:dyDescent="0.25">
      <c r="A8" s="2" t="s">
        <v>11</v>
      </c>
      <c r="B8" s="5">
        <f t="shared" ref="B8:J8" si="0">B6/B5-1</f>
        <v>-3.371456645681703E-2</v>
      </c>
      <c r="C8" s="5">
        <f t="shared" si="0"/>
        <v>-2.6698198651504468E-2</v>
      </c>
      <c r="D8" s="5">
        <f t="shared" si="0"/>
        <v>-4.2927744595380291E-2</v>
      </c>
      <c r="E8" s="14">
        <f t="shared" si="0"/>
        <v>-0.10327429606644423</v>
      </c>
      <c r="F8" s="14">
        <f t="shared" si="0"/>
        <v>-9.5037193539420528E-2</v>
      </c>
      <c r="G8" s="14">
        <f t="shared" si="0"/>
        <v>-0.11673858215901056</v>
      </c>
      <c r="H8" s="5">
        <f t="shared" si="0"/>
        <v>-7.1716859942092315E-2</v>
      </c>
      <c r="I8" s="5">
        <f t="shared" si="0"/>
        <v>-6.2989017864526153E-2</v>
      </c>
      <c r="J8" s="5">
        <f t="shared" si="0"/>
        <v>-8.4894313443522496E-2</v>
      </c>
      <c r="K8" s="13"/>
    </row>
    <row r="9" spans="1:11" ht="15.75" thickBot="1" x14ac:dyDescent="0.3">
      <c r="A9" s="9" t="s">
        <v>10</v>
      </c>
      <c r="B9" s="10">
        <f t="shared" ref="B9:J9" si="1">B6-B5</f>
        <v>-29508</v>
      </c>
      <c r="C9" s="10">
        <f t="shared" si="1"/>
        <v>-13265</v>
      </c>
      <c r="D9" s="10">
        <f t="shared" si="1"/>
        <v>-16243</v>
      </c>
      <c r="E9" s="15">
        <f t="shared" si="1"/>
        <v>-753339</v>
      </c>
      <c r="F9" s="15">
        <f t="shared" si="1"/>
        <v>-430118</v>
      </c>
      <c r="G9" s="15">
        <f t="shared" si="1"/>
        <v>-323221</v>
      </c>
      <c r="H9" s="10">
        <f t="shared" si="1"/>
        <v>-598304</v>
      </c>
      <c r="I9" s="10">
        <f t="shared" si="1"/>
        <v>-316117</v>
      </c>
      <c r="J9" s="10">
        <f t="shared" si="1"/>
        <v>-282187</v>
      </c>
      <c r="K9" s="16">
        <f>K6-K5</f>
        <v>-5.6991575096959624E-3</v>
      </c>
    </row>
    <row r="12" spans="1:11" x14ac:dyDescent="0.25">
      <c r="A12" s="27" t="s">
        <v>639</v>
      </c>
    </row>
  </sheetData>
  <mergeCells count="4">
    <mergeCell ref="B3:D3"/>
    <mergeCell ref="E3:G3"/>
    <mergeCell ref="H3:J3"/>
    <mergeCell ref="K3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40BC-04BC-4F5F-9A7B-FD4087506214}">
  <dimension ref="A1:AG2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8.7109375" style="2" customWidth="1"/>
    <col min="2" max="2" width="19.28515625" style="2" bestFit="1" customWidth="1"/>
    <col min="3" max="3" width="15.5703125" style="2" bestFit="1" customWidth="1"/>
    <col min="4" max="4" width="8" style="2" bestFit="1" customWidth="1"/>
    <col min="5" max="5" width="7.42578125" style="2" bestFit="1" customWidth="1"/>
    <col min="6" max="6" width="11.140625" style="2" bestFit="1" customWidth="1"/>
    <col min="7" max="8" width="8.85546875" style="2" bestFit="1" customWidth="1"/>
    <col min="9" max="9" width="13.140625" style="2" customWidth="1"/>
    <col min="10" max="10" width="5.7109375" style="2" customWidth="1"/>
    <col min="11" max="11" width="15.5703125" style="2" bestFit="1" customWidth="1"/>
    <col min="12" max="12" width="8" style="2" bestFit="1" customWidth="1"/>
    <col min="13" max="13" width="7.42578125" style="2" bestFit="1" customWidth="1"/>
    <col min="14" max="14" width="11.140625" style="2" bestFit="1" customWidth="1"/>
    <col min="15" max="16" width="8.85546875" style="2" bestFit="1" customWidth="1"/>
    <col min="17" max="17" width="14" style="2" customWidth="1"/>
    <col min="18" max="18" width="9.140625" style="2"/>
    <col min="19" max="19" width="15.42578125" style="2" bestFit="1" customWidth="1"/>
    <col min="20" max="21" width="10.5703125" style="2" bestFit="1" customWidth="1"/>
    <col min="22" max="22" width="11" style="2" bestFit="1" customWidth="1"/>
    <col min="23" max="24" width="10.5703125" style="2" bestFit="1" customWidth="1"/>
    <col min="25" max="25" width="13.5703125" style="2" customWidth="1"/>
    <col min="26" max="26" width="9.140625" style="2"/>
    <col min="27" max="32" width="18.140625" style="2" bestFit="1" customWidth="1"/>
    <col min="33" max="16384" width="9.140625" style="2"/>
  </cols>
  <sheetData>
    <row r="1" spans="1:33" ht="18.75" x14ac:dyDescent="0.3">
      <c r="A1" s="1" t="s">
        <v>0</v>
      </c>
    </row>
    <row r="2" spans="1:33" ht="15.75" x14ac:dyDescent="0.25">
      <c r="A2" s="6" t="s">
        <v>12</v>
      </c>
    </row>
    <row r="3" spans="1:33" x14ac:dyDescent="0.25">
      <c r="A3" s="17"/>
      <c r="B3" s="17"/>
      <c r="C3" s="17" t="s">
        <v>2</v>
      </c>
      <c r="D3" s="17"/>
      <c r="E3" s="17"/>
      <c r="F3" s="18" t="s">
        <v>6</v>
      </c>
      <c r="G3" s="18"/>
      <c r="H3" s="18"/>
      <c r="I3" s="28" t="s">
        <v>9</v>
      </c>
      <c r="J3" s="17"/>
      <c r="K3" s="17" t="s">
        <v>2</v>
      </c>
      <c r="L3" s="17"/>
      <c r="M3" s="17"/>
      <c r="N3" s="18" t="s">
        <v>6</v>
      </c>
      <c r="O3" s="18"/>
      <c r="P3" s="18"/>
      <c r="Q3" s="28" t="s">
        <v>9</v>
      </c>
      <c r="R3" s="17"/>
      <c r="S3" s="17" t="s">
        <v>2</v>
      </c>
      <c r="T3" s="17"/>
      <c r="U3" s="17"/>
      <c r="V3" s="18" t="s">
        <v>6</v>
      </c>
      <c r="W3" s="18"/>
      <c r="X3" s="18"/>
      <c r="Y3" s="28" t="s">
        <v>9</v>
      </c>
      <c r="Z3" s="17"/>
      <c r="AA3" s="17" t="s">
        <v>2</v>
      </c>
      <c r="AB3" s="17"/>
      <c r="AC3" s="17"/>
      <c r="AD3" s="18" t="s">
        <v>6</v>
      </c>
      <c r="AE3" s="18"/>
      <c r="AF3" s="18"/>
    </row>
    <row r="4" spans="1:33" x14ac:dyDescent="0.25">
      <c r="A4" s="17"/>
      <c r="B4" s="17"/>
      <c r="C4" s="17" t="s">
        <v>3</v>
      </c>
      <c r="D4" s="17" t="s">
        <v>4</v>
      </c>
      <c r="E4" s="17" t="s">
        <v>5</v>
      </c>
      <c r="F4" s="18" t="s">
        <v>3</v>
      </c>
      <c r="G4" s="18" t="s">
        <v>4</v>
      </c>
      <c r="H4" s="18" t="s">
        <v>5</v>
      </c>
      <c r="I4" s="28"/>
      <c r="J4" s="17"/>
      <c r="K4" s="17" t="s">
        <v>3</v>
      </c>
      <c r="L4" s="17" t="s">
        <v>4</v>
      </c>
      <c r="M4" s="17" t="s">
        <v>5</v>
      </c>
      <c r="N4" s="18" t="s">
        <v>3</v>
      </c>
      <c r="O4" s="18" t="s">
        <v>4</v>
      </c>
      <c r="P4" s="18" t="s">
        <v>5</v>
      </c>
      <c r="Q4" s="28"/>
      <c r="R4" s="17"/>
      <c r="S4" s="17" t="s">
        <v>3</v>
      </c>
      <c r="T4" s="17" t="s">
        <v>4</v>
      </c>
      <c r="U4" s="17" t="s">
        <v>5</v>
      </c>
      <c r="V4" s="18" t="s">
        <v>3</v>
      </c>
      <c r="W4" s="18" t="s">
        <v>4</v>
      </c>
      <c r="X4" s="18" t="s">
        <v>5</v>
      </c>
      <c r="Y4" s="28"/>
      <c r="Z4" s="17"/>
      <c r="AA4" s="17" t="s">
        <v>3</v>
      </c>
      <c r="AB4" s="17" t="s">
        <v>4</v>
      </c>
      <c r="AC4" s="17" t="s">
        <v>5</v>
      </c>
      <c r="AD4" s="18" t="s">
        <v>3</v>
      </c>
      <c r="AE4" s="18" t="s">
        <v>4</v>
      </c>
      <c r="AF4" s="18" t="s">
        <v>5</v>
      </c>
    </row>
    <row r="5" spans="1:33" x14ac:dyDescent="0.25">
      <c r="A5" s="8"/>
      <c r="B5" s="8" t="s">
        <v>12</v>
      </c>
      <c r="C5" s="8">
        <v>2024</v>
      </c>
      <c r="D5" s="8">
        <v>2024</v>
      </c>
      <c r="E5" s="8">
        <v>2024</v>
      </c>
      <c r="F5" s="19">
        <v>2024</v>
      </c>
      <c r="G5" s="19">
        <v>2024</v>
      </c>
      <c r="H5" s="19">
        <v>2024</v>
      </c>
      <c r="I5" s="8">
        <v>2024</v>
      </c>
      <c r="J5" s="8"/>
      <c r="K5" s="8">
        <v>2025</v>
      </c>
      <c r="L5" s="8">
        <v>2025</v>
      </c>
      <c r="M5" s="8">
        <v>2025</v>
      </c>
      <c r="N5" s="19">
        <v>2025</v>
      </c>
      <c r="O5" s="19">
        <v>2025</v>
      </c>
      <c r="P5" s="19">
        <v>2025</v>
      </c>
      <c r="Q5" s="8">
        <v>2025</v>
      </c>
      <c r="R5" s="8"/>
      <c r="S5" s="8" t="s">
        <v>8</v>
      </c>
      <c r="T5" s="8" t="s">
        <v>8</v>
      </c>
      <c r="U5" s="8" t="s">
        <v>8</v>
      </c>
      <c r="V5" s="19" t="s">
        <v>8</v>
      </c>
      <c r="W5" s="19" t="s">
        <v>8</v>
      </c>
      <c r="X5" s="19" t="s">
        <v>8</v>
      </c>
      <c r="Y5" s="8" t="s">
        <v>8</v>
      </c>
      <c r="Z5" s="8"/>
      <c r="AA5" s="8" t="s">
        <v>56</v>
      </c>
      <c r="AB5" s="8" t="s">
        <v>56</v>
      </c>
      <c r="AC5" s="8" t="s">
        <v>56</v>
      </c>
      <c r="AD5" s="19" t="s">
        <v>56</v>
      </c>
      <c r="AE5" s="19" t="s">
        <v>56</v>
      </c>
      <c r="AF5" s="19" t="s">
        <v>56</v>
      </c>
    </row>
    <row r="6" spans="1:33" x14ac:dyDescent="0.25">
      <c r="B6" s="2" t="s">
        <v>13</v>
      </c>
      <c r="C6" s="4">
        <v>875230</v>
      </c>
      <c r="D6" s="4">
        <v>496850</v>
      </c>
      <c r="E6" s="4">
        <v>378380</v>
      </c>
      <c r="F6" s="20">
        <v>7294545</v>
      </c>
      <c r="G6" s="20">
        <v>4525786</v>
      </c>
      <c r="H6" s="20">
        <v>2768759</v>
      </c>
      <c r="I6" s="5">
        <f>H6/F6</f>
        <v>0.37956568915538941</v>
      </c>
      <c r="K6" s="4">
        <v>845722</v>
      </c>
      <c r="L6" s="4">
        <v>483585</v>
      </c>
      <c r="M6" s="4">
        <v>362137</v>
      </c>
      <c r="N6" s="20">
        <v>6541206</v>
      </c>
      <c r="O6" s="20">
        <v>4095668</v>
      </c>
      <c r="P6" s="20">
        <v>2445538</v>
      </c>
      <c r="Q6" s="5">
        <f>P6/N6</f>
        <v>0.37386653164569345</v>
      </c>
      <c r="S6" s="4">
        <f>K6-C6</f>
        <v>-29508</v>
      </c>
      <c r="T6" s="4">
        <f t="shared" ref="T6:Y6" si="0">L6-D6</f>
        <v>-13265</v>
      </c>
      <c r="U6" s="4">
        <f t="shared" si="0"/>
        <v>-16243</v>
      </c>
      <c r="V6" s="20">
        <f t="shared" si="0"/>
        <v>-753339</v>
      </c>
      <c r="W6" s="20">
        <f t="shared" si="0"/>
        <v>-430118</v>
      </c>
      <c r="X6" s="20">
        <f t="shared" si="0"/>
        <v>-323221</v>
      </c>
      <c r="Y6" s="5">
        <f t="shared" si="0"/>
        <v>-5.6991575096959624E-3</v>
      </c>
      <c r="AA6" s="5">
        <f>K6/C6-1</f>
        <v>-3.371456645681703E-2</v>
      </c>
      <c r="AB6" s="5">
        <f t="shared" ref="AB6:AF6" si="1">L6/D6-1</f>
        <v>-2.6698198651504468E-2</v>
      </c>
      <c r="AC6" s="5">
        <f t="shared" si="1"/>
        <v>-4.2927744595380291E-2</v>
      </c>
      <c r="AD6" s="22">
        <f t="shared" si="1"/>
        <v>-0.10327429606644423</v>
      </c>
      <c r="AE6" s="22">
        <f t="shared" si="1"/>
        <v>-9.5037193539420528E-2</v>
      </c>
      <c r="AF6" s="22">
        <f t="shared" si="1"/>
        <v>-0.11673858215901056</v>
      </c>
      <c r="AG6" s="5"/>
    </row>
    <row r="7" spans="1:33" x14ac:dyDescent="0.25">
      <c r="A7" s="2" t="s">
        <v>14</v>
      </c>
      <c r="B7" s="2" t="s">
        <v>15</v>
      </c>
      <c r="C7" s="4">
        <v>184476</v>
      </c>
      <c r="D7" s="4">
        <v>106568</v>
      </c>
      <c r="E7" s="4">
        <v>77908</v>
      </c>
      <c r="F7" s="20">
        <v>1498915</v>
      </c>
      <c r="G7" s="20">
        <v>925213</v>
      </c>
      <c r="H7" s="20">
        <v>573701</v>
      </c>
      <c r="I7" s="5">
        <f t="shared" ref="I7:I27" si="2">H7/F7</f>
        <v>0.3827441849604547</v>
      </c>
      <c r="K7" s="4">
        <v>178750</v>
      </c>
      <c r="L7" s="4">
        <v>103743</v>
      </c>
      <c r="M7" s="4">
        <v>75007</v>
      </c>
      <c r="N7" s="20">
        <v>1358229</v>
      </c>
      <c r="O7" s="20">
        <v>848397</v>
      </c>
      <c r="P7" s="20">
        <v>509832</v>
      </c>
      <c r="Q7" s="5">
        <f t="shared" ref="Q7:Q27" si="3">P7/N7</f>
        <v>0.37536527345535986</v>
      </c>
      <c r="S7" s="4">
        <f t="shared" ref="S7:S27" si="4">K7-C7</f>
        <v>-5726</v>
      </c>
      <c r="T7" s="4">
        <f t="shared" ref="T7:T27" si="5">L7-D7</f>
        <v>-2825</v>
      </c>
      <c r="U7" s="4">
        <f t="shared" ref="U7:U27" si="6">M7-E7</f>
        <v>-2901</v>
      </c>
      <c r="V7" s="20">
        <f t="shared" ref="V7:V27" si="7">N7-F7</f>
        <v>-140686</v>
      </c>
      <c r="W7" s="20">
        <f t="shared" ref="W7:W27" si="8">O7-G7</f>
        <v>-76816</v>
      </c>
      <c r="X7" s="20">
        <f t="shared" ref="X7:X27" si="9">P7-H7</f>
        <v>-63869</v>
      </c>
      <c r="Y7" s="5">
        <f t="shared" ref="Y7:Y27" si="10">Q7-I7</f>
        <v>-7.3789115050948428E-3</v>
      </c>
      <c r="AA7" s="5">
        <f t="shared" ref="AA7:AA27" si="11">K7/C7-1</f>
        <v>-3.1039267980658702E-2</v>
      </c>
      <c r="AB7" s="5">
        <f t="shared" ref="AB7:AB27" si="12">L7/D7-1</f>
        <v>-2.6508895728548865E-2</v>
      </c>
      <c r="AC7" s="5">
        <f t="shared" ref="AC7:AC27" si="13">M7/E7-1</f>
        <v>-3.7236227345073702E-2</v>
      </c>
      <c r="AD7" s="22">
        <f t="shared" ref="AD7:AD27" si="14">N7/F7-1</f>
        <v>-9.3858557690062461E-2</v>
      </c>
      <c r="AE7" s="22">
        <f t="shared" ref="AE7:AE27" si="15">O7/G7-1</f>
        <v>-8.3025206087679271E-2</v>
      </c>
      <c r="AF7" s="22">
        <f t="shared" ref="AF7:AF27" si="16">P7/H7-1</f>
        <v>-0.11132802627152472</v>
      </c>
    </row>
    <row r="8" spans="1:33" x14ac:dyDescent="0.25">
      <c r="A8" s="2" t="s">
        <v>16</v>
      </c>
      <c r="B8" s="2" t="s">
        <v>17</v>
      </c>
      <c r="C8" s="4">
        <v>34575</v>
      </c>
      <c r="D8" s="4">
        <v>19445</v>
      </c>
      <c r="E8" s="4">
        <v>15130</v>
      </c>
      <c r="F8" s="20">
        <v>287695</v>
      </c>
      <c r="G8" s="20">
        <v>177673</v>
      </c>
      <c r="H8" s="20">
        <v>110022</v>
      </c>
      <c r="I8" s="5">
        <f t="shared" si="2"/>
        <v>0.38242583291332838</v>
      </c>
      <c r="K8" s="4">
        <v>33566</v>
      </c>
      <c r="L8" s="4">
        <v>19055</v>
      </c>
      <c r="M8" s="4">
        <v>14511</v>
      </c>
      <c r="N8" s="20">
        <v>260174</v>
      </c>
      <c r="O8" s="20">
        <v>162148</v>
      </c>
      <c r="P8" s="20">
        <v>98027</v>
      </c>
      <c r="Q8" s="5">
        <f t="shared" si="3"/>
        <v>0.37677477380522267</v>
      </c>
      <c r="S8" s="4">
        <f t="shared" si="4"/>
        <v>-1009</v>
      </c>
      <c r="T8" s="4">
        <f t="shared" si="5"/>
        <v>-390</v>
      </c>
      <c r="U8" s="4">
        <f t="shared" si="6"/>
        <v>-619</v>
      </c>
      <c r="V8" s="20">
        <f t="shared" si="7"/>
        <v>-27521</v>
      </c>
      <c r="W8" s="20">
        <f t="shared" si="8"/>
        <v>-15525</v>
      </c>
      <c r="X8" s="20">
        <f t="shared" si="9"/>
        <v>-11995</v>
      </c>
      <c r="Y8" s="5">
        <f t="shared" si="10"/>
        <v>-5.6510591081057049E-3</v>
      </c>
      <c r="AA8" s="5">
        <f t="shared" si="11"/>
        <v>-2.9182935647143915E-2</v>
      </c>
      <c r="AB8" s="5">
        <f t="shared" si="12"/>
        <v>-2.0056569812291092E-2</v>
      </c>
      <c r="AC8" s="5">
        <f t="shared" si="13"/>
        <v>-4.0912095175148711E-2</v>
      </c>
      <c r="AD8" s="22">
        <f t="shared" si="14"/>
        <v>-9.5660334729487873E-2</v>
      </c>
      <c r="AE8" s="22">
        <f t="shared" si="15"/>
        <v>-8.7379624366110797E-2</v>
      </c>
      <c r="AF8" s="22">
        <f t="shared" si="16"/>
        <v>-0.1090236498154914</v>
      </c>
    </row>
    <row r="9" spans="1:33" x14ac:dyDescent="0.25">
      <c r="A9" s="2" t="s">
        <v>18</v>
      </c>
      <c r="B9" s="2" t="s">
        <v>19</v>
      </c>
      <c r="C9" s="4">
        <v>25747</v>
      </c>
      <c r="D9" s="4">
        <v>14513</v>
      </c>
      <c r="E9" s="4">
        <v>11234</v>
      </c>
      <c r="F9" s="20">
        <v>228633</v>
      </c>
      <c r="G9" s="20">
        <v>141000</v>
      </c>
      <c r="H9" s="20">
        <v>87633</v>
      </c>
      <c r="I9" s="5">
        <f t="shared" si="2"/>
        <v>0.3832911259529464</v>
      </c>
      <c r="K9" s="4">
        <v>24722</v>
      </c>
      <c r="L9" s="4">
        <v>14036</v>
      </c>
      <c r="M9" s="4">
        <v>10686</v>
      </c>
      <c r="N9" s="20">
        <v>197955</v>
      </c>
      <c r="O9" s="20">
        <v>123748</v>
      </c>
      <c r="P9" s="20">
        <v>74207</v>
      </c>
      <c r="Q9" s="5">
        <f t="shared" si="3"/>
        <v>0.37486802556136495</v>
      </c>
      <c r="S9" s="4">
        <f t="shared" si="4"/>
        <v>-1025</v>
      </c>
      <c r="T9" s="4">
        <f t="shared" si="5"/>
        <v>-477</v>
      </c>
      <c r="U9" s="4">
        <f t="shared" si="6"/>
        <v>-548</v>
      </c>
      <c r="V9" s="20">
        <f t="shared" si="7"/>
        <v>-30678</v>
      </c>
      <c r="W9" s="20">
        <f t="shared" si="8"/>
        <v>-17252</v>
      </c>
      <c r="X9" s="20">
        <f t="shared" si="9"/>
        <v>-13426</v>
      </c>
      <c r="Y9" s="5">
        <f t="shared" si="10"/>
        <v>-8.4231003915814506E-3</v>
      </c>
      <c r="AA9" s="5">
        <f t="shared" si="11"/>
        <v>-3.9810463354953973E-2</v>
      </c>
      <c r="AB9" s="5">
        <f t="shared" si="12"/>
        <v>-3.2867084682698278E-2</v>
      </c>
      <c r="AC9" s="5">
        <f t="shared" si="13"/>
        <v>-4.8780487804878092E-2</v>
      </c>
      <c r="AD9" s="22">
        <f t="shared" si="14"/>
        <v>-0.13418010523415258</v>
      </c>
      <c r="AE9" s="22">
        <f t="shared" si="15"/>
        <v>-0.12235460992907798</v>
      </c>
      <c r="AF9" s="22">
        <f t="shared" si="16"/>
        <v>-0.153207125169742</v>
      </c>
    </row>
    <row r="10" spans="1:33" x14ac:dyDescent="0.25">
      <c r="A10" s="2" t="s">
        <v>20</v>
      </c>
      <c r="B10" s="2" t="s">
        <v>21</v>
      </c>
      <c r="C10" s="4">
        <v>42141</v>
      </c>
      <c r="D10" s="4">
        <v>23656</v>
      </c>
      <c r="E10" s="4">
        <v>18485</v>
      </c>
      <c r="F10" s="20">
        <v>369280</v>
      </c>
      <c r="G10" s="20">
        <v>229677</v>
      </c>
      <c r="H10" s="20">
        <v>139603</v>
      </c>
      <c r="I10" s="5">
        <f t="shared" si="2"/>
        <v>0.3780410528596187</v>
      </c>
      <c r="K10" s="4">
        <v>40884</v>
      </c>
      <c r="L10" s="4">
        <v>23086</v>
      </c>
      <c r="M10" s="4">
        <v>17798</v>
      </c>
      <c r="N10" s="20">
        <v>329272</v>
      </c>
      <c r="O10" s="20">
        <v>206574</v>
      </c>
      <c r="P10" s="20">
        <v>122697</v>
      </c>
      <c r="Q10" s="5">
        <f t="shared" si="3"/>
        <v>0.37263113778274498</v>
      </c>
      <c r="S10" s="4">
        <f t="shared" si="4"/>
        <v>-1257</v>
      </c>
      <c r="T10" s="4">
        <f t="shared" si="5"/>
        <v>-570</v>
      </c>
      <c r="U10" s="4">
        <f t="shared" si="6"/>
        <v>-687</v>
      </c>
      <c r="V10" s="20">
        <f t="shared" si="7"/>
        <v>-40008</v>
      </c>
      <c r="W10" s="20">
        <f t="shared" si="8"/>
        <v>-23103</v>
      </c>
      <c r="X10" s="20">
        <f t="shared" si="9"/>
        <v>-16906</v>
      </c>
      <c r="Y10" s="5">
        <f t="shared" si="10"/>
        <v>-5.409915076873717E-3</v>
      </c>
      <c r="AA10" s="5">
        <f t="shared" si="11"/>
        <v>-2.9828433117391584E-2</v>
      </c>
      <c r="AB10" s="5">
        <f t="shared" si="12"/>
        <v>-2.4095366925938499E-2</v>
      </c>
      <c r="AC10" s="5">
        <f t="shared" si="13"/>
        <v>-3.7165269137138246E-2</v>
      </c>
      <c r="AD10" s="22">
        <f t="shared" si="14"/>
        <v>-0.10834055459272096</v>
      </c>
      <c r="AE10" s="22">
        <f t="shared" si="15"/>
        <v>-0.10058908815423395</v>
      </c>
      <c r="AF10" s="22">
        <f t="shared" si="16"/>
        <v>-0.12110054941512716</v>
      </c>
    </row>
    <row r="11" spans="1:33" x14ac:dyDescent="0.25">
      <c r="A11" s="2" t="s">
        <v>22</v>
      </c>
      <c r="B11" s="2" t="s">
        <v>23</v>
      </c>
      <c r="C11" s="4">
        <v>34318</v>
      </c>
      <c r="D11" s="4">
        <v>19066</v>
      </c>
      <c r="E11" s="4">
        <v>15252</v>
      </c>
      <c r="F11" s="20">
        <v>265153</v>
      </c>
      <c r="G11" s="20">
        <v>161619</v>
      </c>
      <c r="H11" s="20">
        <v>103535</v>
      </c>
      <c r="I11" s="5">
        <f t="shared" si="2"/>
        <v>0.39047267049590234</v>
      </c>
      <c r="K11" s="4">
        <v>33114</v>
      </c>
      <c r="L11" s="4">
        <v>18570</v>
      </c>
      <c r="M11" s="4">
        <v>14544</v>
      </c>
      <c r="N11" s="20">
        <v>241026</v>
      </c>
      <c r="O11" s="20">
        <v>148150</v>
      </c>
      <c r="P11" s="20">
        <v>92877</v>
      </c>
      <c r="Q11" s="5">
        <f t="shared" si="3"/>
        <v>0.38534017076995841</v>
      </c>
      <c r="S11" s="4">
        <f t="shared" si="4"/>
        <v>-1204</v>
      </c>
      <c r="T11" s="4">
        <f t="shared" si="5"/>
        <v>-496</v>
      </c>
      <c r="U11" s="4">
        <f t="shared" si="6"/>
        <v>-708</v>
      </c>
      <c r="V11" s="20">
        <f t="shared" si="7"/>
        <v>-24127</v>
      </c>
      <c r="W11" s="20">
        <f t="shared" si="8"/>
        <v>-13469</v>
      </c>
      <c r="X11" s="20">
        <f t="shared" si="9"/>
        <v>-10658</v>
      </c>
      <c r="Y11" s="5">
        <f t="shared" si="10"/>
        <v>-5.1324997259439287E-3</v>
      </c>
      <c r="AA11" s="5">
        <f t="shared" si="11"/>
        <v>-3.5083629582143505E-2</v>
      </c>
      <c r="AB11" s="5">
        <f t="shared" si="12"/>
        <v>-2.6014895625721124E-2</v>
      </c>
      <c r="AC11" s="5">
        <f t="shared" si="13"/>
        <v>-4.6420141620771016E-2</v>
      </c>
      <c r="AD11" s="22">
        <f t="shared" si="14"/>
        <v>-9.0992747583470646E-2</v>
      </c>
      <c r="AE11" s="22">
        <f t="shared" si="15"/>
        <v>-8.3337973876833837E-2</v>
      </c>
      <c r="AF11" s="22">
        <f t="shared" si="16"/>
        <v>-0.10294103443280045</v>
      </c>
    </row>
    <row r="12" spans="1:33" x14ac:dyDescent="0.25">
      <c r="A12" s="2" t="s">
        <v>24</v>
      </c>
      <c r="B12" s="2" t="s">
        <v>25</v>
      </c>
      <c r="C12" s="4">
        <v>17695</v>
      </c>
      <c r="D12" s="4">
        <v>9765</v>
      </c>
      <c r="E12" s="4">
        <v>7930</v>
      </c>
      <c r="F12" s="20">
        <v>141575</v>
      </c>
      <c r="G12" s="20">
        <v>84744</v>
      </c>
      <c r="H12" s="20">
        <v>56832</v>
      </c>
      <c r="I12" s="5">
        <f t="shared" si="2"/>
        <v>0.4014268055800812</v>
      </c>
      <c r="K12" s="4">
        <v>16989</v>
      </c>
      <c r="L12" s="4">
        <v>9490</v>
      </c>
      <c r="M12" s="4">
        <v>7499</v>
      </c>
      <c r="N12" s="20">
        <v>123655</v>
      </c>
      <c r="O12" s="20">
        <v>75428</v>
      </c>
      <c r="P12" s="20">
        <v>48227</v>
      </c>
      <c r="Q12" s="5">
        <f t="shared" si="3"/>
        <v>0.39001253487525778</v>
      </c>
      <c r="S12" s="4">
        <f t="shared" si="4"/>
        <v>-706</v>
      </c>
      <c r="T12" s="4">
        <f t="shared" si="5"/>
        <v>-275</v>
      </c>
      <c r="U12" s="4">
        <f t="shared" si="6"/>
        <v>-431</v>
      </c>
      <c r="V12" s="20">
        <f t="shared" si="7"/>
        <v>-17920</v>
      </c>
      <c r="W12" s="20">
        <f t="shared" si="8"/>
        <v>-9316</v>
      </c>
      <c r="X12" s="20">
        <f t="shared" si="9"/>
        <v>-8605</v>
      </c>
      <c r="Y12" s="5">
        <f t="shared" si="10"/>
        <v>-1.1414270704823426E-2</v>
      </c>
      <c r="AA12" s="5">
        <f t="shared" si="11"/>
        <v>-3.9898276349251249E-2</v>
      </c>
      <c r="AB12" s="5">
        <f t="shared" si="12"/>
        <v>-2.8161802355350707E-2</v>
      </c>
      <c r="AC12" s="5">
        <f t="shared" si="13"/>
        <v>-5.435056746532152E-2</v>
      </c>
      <c r="AD12" s="22">
        <f t="shared" si="14"/>
        <v>-0.1265760197775031</v>
      </c>
      <c r="AE12" s="22">
        <f t="shared" si="15"/>
        <v>-0.10993108656660056</v>
      </c>
      <c r="AF12" s="22">
        <f t="shared" si="16"/>
        <v>-0.15141117680180183</v>
      </c>
    </row>
    <row r="13" spans="1:33" x14ac:dyDescent="0.25">
      <c r="A13" s="2" t="s">
        <v>26</v>
      </c>
      <c r="B13" s="2" t="s">
        <v>27</v>
      </c>
      <c r="C13" s="4">
        <v>21375</v>
      </c>
      <c r="D13" s="4">
        <v>11944</v>
      </c>
      <c r="E13" s="4">
        <v>9431</v>
      </c>
      <c r="F13" s="20">
        <v>173044</v>
      </c>
      <c r="G13" s="20">
        <v>107138</v>
      </c>
      <c r="H13" s="20">
        <v>65905</v>
      </c>
      <c r="I13" s="5">
        <f t="shared" si="2"/>
        <v>0.3808568918887682</v>
      </c>
      <c r="K13" s="4">
        <v>20949</v>
      </c>
      <c r="L13" s="4">
        <v>11787</v>
      </c>
      <c r="M13" s="4">
        <v>9162</v>
      </c>
      <c r="N13" s="20">
        <v>159975</v>
      </c>
      <c r="O13" s="20">
        <v>100795</v>
      </c>
      <c r="P13" s="20">
        <v>59180</v>
      </c>
      <c r="Q13" s="5">
        <f t="shared" si="3"/>
        <v>0.36993280200031253</v>
      </c>
      <c r="S13" s="4">
        <f t="shared" si="4"/>
        <v>-426</v>
      </c>
      <c r="T13" s="4">
        <f t="shared" si="5"/>
        <v>-157</v>
      </c>
      <c r="U13" s="4">
        <f t="shared" si="6"/>
        <v>-269</v>
      </c>
      <c r="V13" s="20">
        <f t="shared" si="7"/>
        <v>-13069</v>
      </c>
      <c r="W13" s="20">
        <f t="shared" si="8"/>
        <v>-6343</v>
      </c>
      <c r="X13" s="20">
        <f t="shared" si="9"/>
        <v>-6725</v>
      </c>
      <c r="Y13" s="5">
        <f t="shared" si="10"/>
        <v>-1.0924089888455668E-2</v>
      </c>
      <c r="AA13" s="5">
        <f t="shared" si="11"/>
        <v>-1.9929824561403464E-2</v>
      </c>
      <c r="AB13" s="5">
        <f t="shared" si="12"/>
        <v>-1.3144675150703278E-2</v>
      </c>
      <c r="AC13" s="5">
        <f t="shared" si="13"/>
        <v>-2.8522956208249406E-2</v>
      </c>
      <c r="AD13" s="22">
        <f t="shared" si="14"/>
        <v>-7.5524144148309102E-2</v>
      </c>
      <c r="AE13" s="22">
        <f t="shared" si="15"/>
        <v>-5.9204017248781993E-2</v>
      </c>
      <c r="AF13" s="22">
        <f t="shared" si="16"/>
        <v>-0.10204081632653061</v>
      </c>
    </row>
    <row r="14" spans="1:33" x14ac:dyDescent="0.25">
      <c r="A14" s="2" t="s">
        <v>28</v>
      </c>
      <c r="B14" s="2" t="s">
        <v>29</v>
      </c>
      <c r="C14" s="4">
        <v>5134</v>
      </c>
      <c r="D14" s="4">
        <v>2858</v>
      </c>
      <c r="E14" s="4">
        <v>2276</v>
      </c>
      <c r="F14" s="20">
        <v>43014</v>
      </c>
      <c r="G14" s="20">
        <v>25888</v>
      </c>
      <c r="H14" s="20">
        <v>17126</v>
      </c>
      <c r="I14" s="5">
        <f t="shared" si="2"/>
        <v>0.39814943971730132</v>
      </c>
      <c r="K14" s="4">
        <v>4943</v>
      </c>
      <c r="L14" s="4">
        <v>2820</v>
      </c>
      <c r="M14" s="4">
        <v>2123</v>
      </c>
      <c r="N14" s="20">
        <v>39370</v>
      </c>
      <c r="O14" s="20">
        <v>24369</v>
      </c>
      <c r="P14" s="20">
        <v>15001</v>
      </c>
      <c r="Q14" s="5">
        <f t="shared" si="3"/>
        <v>0.38102616205232409</v>
      </c>
      <c r="S14" s="4">
        <f t="shared" si="4"/>
        <v>-191</v>
      </c>
      <c r="T14" s="4">
        <f t="shared" si="5"/>
        <v>-38</v>
      </c>
      <c r="U14" s="4">
        <f t="shared" si="6"/>
        <v>-153</v>
      </c>
      <c r="V14" s="20">
        <f t="shared" si="7"/>
        <v>-3644</v>
      </c>
      <c r="W14" s="20">
        <f t="shared" si="8"/>
        <v>-1519</v>
      </c>
      <c r="X14" s="20">
        <f t="shared" si="9"/>
        <v>-2125</v>
      </c>
      <c r="Y14" s="5">
        <f t="shared" si="10"/>
        <v>-1.7123277664977232E-2</v>
      </c>
      <c r="AA14" s="5">
        <f t="shared" si="11"/>
        <v>-3.7202960654460493E-2</v>
      </c>
      <c r="AB14" s="5">
        <f t="shared" si="12"/>
        <v>-1.3296011196641033E-2</v>
      </c>
      <c r="AC14" s="5">
        <f t="shared" si="13"/>
        <v>-6.7223198594024591E-2</v>
      </c>
      <c r="AD14" s="22">
        <f t="shared" si="14"/>
        <v>-8.4716603896405784E-2</v>
      </c>
      <c r="AE14" s="22">
        <f t="shared" si="15"/>
        <v>-5.8675834363411616E-2</v>
      </c>
      <c r="AF14" s="22">
        <f t="shared" si="16"/>
        <v>-0.12408034567324533</v>
      </c>
    </row>
    <row r="15" spans="1:33" x14ac:dyDescent="0.25">
      <c r="A15" s="2" t="s">
        <v>30</v>
      </c>
      <c r="B15" s="2" t="s">
        <v>31</v>
      </c>
      <c r="C15" s="4">
        <v>13117</v>
      </c>
      <c r="D15" s="4">
        <v>7416</v>
      </c>
      <c r="E15" s="4">
        <v>5701</v>
      </c>
      <c r="F15" s="20">
        <v>109310</v>
      </c>
      <c r="G15" s="20">
        <v>69629</v>
      </c>
      <c r="H15" s="20">
        <v>39681</v>
      </c>
      <c r="I15" s="5">
        <f t="shared" si="2"/>
        <v>0.36301344799194951</v>
      </c>
      <c r="K15" s="4">
        <v>12827</v>
      </c>
      <c r="L15" s="4">
        <v>7324</v>
      </c>
      <c r="M15" s="4">
        <v>5503</v>
      </c>
      <c r="N15" s="20">
        <v>99775</v>
      </c>
      <c r="O15" s="20">
        <v>63814</v>
      </c>
      <c r="P15" s="20">
        <v>35961</v>
      </c>
      <c r="Q15" s="5">
        <f t="shared" si="3"/>
        <v>0.36042094713104483</v>
      </c>
      <c r="S15" s="4">
        <f t="shared" si="4"/>
        <v>-290</v>
      </c>
      <c r="T15" s="4">
        <f t="shared" si="5"/>
        <v>-92</v>
      </c>
      <c r="U15" s="4">
        <f t="shared" si="6"/>
        <v>-198</v>
      </c>
      <c r="V15" s="20">
        <f t="shared" si="7"/>
        <v>-9535</v>
      </c>
      <c r="W15" s="20">
        <f t="shared" si="8"/>
        <v>-5815</v>
      </c>
      <c r="X15" s="20">
        <f t="shared" si="9"/>
        <v>-3720</v>
      </c>
      <c r="Y15" s="5">
        <f t="shared" si="10"/>
        <v>-2.5925008609046785E-3</v>
      </c>
      <c r="AA15" s="5">
        <f t="shared" si="11"/>
        <v>-2.2108713882747599E-2</v>
      </c>
      <c r="AB15" s="5">
        <f t="shared" si="12"/>
        <v>-1.2405609492988079E-2</v>
      </c>
      <c r="AC15" s="5">
        <f t="shared" si="13"/>
        <v>-3.4730748991405047E-2</v>
      </c>
      <c r="AD15" s="22">
        <f t="shared" si="14"/>
        <v>-8.7228981794895244E-2</v>
      </c>
      <c r="AE15" s="22">
        <f t="shared" si="15"/>
        <v>-8.3514053052607395E-2</v>
      </c>
      <c r="AF15" s="22">
        <f t="shared" si="16"/>
        <v>-9.3747637408331475E-2</v>
      </c>
    </row>
    <row r="16" spans="1:33" x14ac:dyDescent="0.25">
      <c r="A16" s="2" t="s">
        <v>32</v>
      </c>
      <c r="B16" s="2" t="s">
        <v>33</v>
      </c>
      <c r="C16" s="4">
        <v>114632</v>
      </c>
      <c r="D16" s="4">
        <v>65903</v>
      </c>
      <c r="E16" s="4">
        <v>48729</v>
      </c>
      <c r="F16" s="20">
        <v>950227</v>
      </c>
      <c r="G16" s="20">
        <v>608851</v>
      </c>
      <c r="H16" s="20">
        <v>341376</v>
      </c>
      <c r="I16" s="5">
        <f t="shared" si="2"/>
        <v>0.35925731430489766</v>
      </c>
      <c r="K16" s="4">
        <v>110722</v>
      </c>
      <c r="L16" s="4">
        <v>64088</v>
      </c>
      <c r="M16" s="4">
        <v>46634</v>
      </c>
      <c r="N16" s="20">
        <v>852316</v>
      </c>
      <c r="O16" s="20">
        <v>548934</v>
      </c>
      <c r="P16" s="20">
        <v>303382</v>
      </c>
      <c r="Q16" s="5">
        <f t="shared" si="3"/>
        <v>0.35595014055819674</v>
      </c>
      <c r="S16" s="4">
        <f t="shared" si="4"/>
        <v>-3910</v>
      </c>
      <c r="T16" s="4">
        <f t="shared" si="5"/>
        <v>-1815</v>
      </c>
      <c r="U16" s="4">
        <f t="shared" si="6"/>
        <v>-2095</v>
      </c>
      <c r="V16" s="20">
        <f t="shared" si="7"/>
        <v>-97911</v>
      </c>
      <c r="W16" s="20">
        <f t="shared" si="8"/>
        <v>-59917</v>
      </c>
      <c r="X16" s="20">
        <f t="shared" si="9"/>
        <v>-37994</v>
      </c>
      <c r="Y16" s="5">
        <f t="shared" si="10"/>
        <v>-3.3071737467009199E-3</v>
      </c>
      <c r="AA16" s="5">
        <f t="shared" si="11"/>
        <v>-3.41091492776886E-2</v>
      </c>
      <c r="AB16" s="5">
        <f t="shared" si="12"/>
        <v>-2.754047615434807E-2</v>
      </c>
      <c r="AC16" s="5">
        <f t="shared" si="13"/>
        <v>-4.2992878983767358E-2</v>
      </c>
      <c r="AD16" s="22">
        <f t="shared" si="14"/>
        <v>-0.10303958948756453</v>
      </c>
      <c r="AE16" s="22">
        <f t="shared" si="15"/>
        <v>-9.8409955801994298E-2</v>
      </c>
      <c r="AF16" s="22">
        <f t="shared" si="16"/>
        <v>-0.11129663479565055</v>
      </c>
    </row>
    <row r="17" spans="1:32" x14ac:dyDescent="0.25">
      <c r="A17" s="2" t="s">
        <v>34</v>
      </c>
      <c r="B17" s="2" t="s">
        <v>35</v>
      </c>
      <c r="C17" s="4">
        <v>32020</v>
      </c>
      <c r="D17" s="4">
        <v>18110</v>
      </c>
      <c r="E17" s="4">
        <v>13910</v>
      </c>
      <c r="F17" s="20">
        <v>262160</v>
      </c>
      <c r="G17" s="20">
        <v>164043</v>
      </c>
      <c r="H17" s="20">
        <v>98117</v>
      </c>
      <c r="I17" s="5">
        <f t="shared" si="2"/>
        <v>0.37426380836130607</v>
      </c>
      <c r="K17" s="4">
        <v>30540</v>
      </c>
      <c r="L17" s="4">
        <v>17387</v>
      </c>
      <c r="M17" s="4">
        <v>13153</v>
      </c>
      <c r="N17" s="20">
        <v>226543</v>
      </c>
      <c r="O17" s="20">
        <v>142910</v>
      </c>
      <c r="P17" s="20">
        <v>83633</v>
      </c>
      <c r="Q17" s="5">
        <f t="shared" si="3"/>
        <v>0.3691705327465426</v>
      </c>
      <c r="S17" s="4">
        <f t="shared" si="4"/>
        <v>-1480</v>
      </c>
      <c r="T17" s="4">
        <f t="shared" si="5"/>
        <v>-723</v>
      </c>
      <c r="U17" s="4">
        <f t="shared" si="6"/>
        <v>-757</v>
      </c>
      <c r="V17" s="20">
        <f t="shared" si="7"/>
        <v>-35617</v>
      </c>
      <c r="W17" s="20">
        <f t="shared" si="8"/>
        <v>-21133</v>
      </c>
      <c r="X17" s="20">
        <f t="shared" si="9"/>
        <v>-14484</v>
      </c>
      <c r="Y17" s="5">
        <f t="shared" si="10"/>
        <v>-5.0932756147634706E-3</v>
      </c>
      <c r="AA17" s="5">
        <f t="shared" si="11"/>
        <v>-4.6221111805121784E-2</v>
      </c>
      <c r="AB17" s="5">
        <f t="shared" si="12"/>
        <v>-3.9922694643843126E-2</v>
      </c>
      <c r="AC17" s="5">
        <f t="shared" si="13"/>
        <v>-5.4421279654924493E-2</v>
      </c>
      <c r="AD17" s="22">
        <f t="shared" si="14"/>
        <v>-0.13585978028684775</v>
      </c>
      <c r="AE17" s="22">
        <f t="shared" si="15"/>
        <v>-0.12882597855440336</v>
      </c>
      <c r="AF17" s="22">
        <f t="shared" si="16"/>
        <v>-0.14761967854704072</v>
      </c>
    </row>
    <row r="18" spans="1:32" x14ac:dyDescent="0.25">
      <c r="A18" s="2" t="s">
        <v>36</v>
      </c>
      <c r="B18" s="2" t="s">
        <v>37</v>
      </c>
      <c r="C18" s="4">
        <v>153656</v>
      </c>
      <c r="D18" s="4">
        <v>86722</v>
      </c>
      <c r="E18" s="4">
        <v>66934</v>
      </c>
      <c r="F18" s="20">
        <v>1287304</v>
      </c>
      <c r="G18" s="20">
        <v>792344</v>
      </c>
      <c r="H18" s="20">
        <v>494961</v>
      </c>
      <c r="I18" s="5">
        <f t="shared" si="2"/>
        <v>0.38449426087388838</v>
      </c>
      <c r="K18" s="4">
        <v>148727</v>
      </c>
      <c r="L18" s="4">
        <v>84617</v>
      </c>
      <c r="M18" s="4">
        <v>64110</v>
      </c>
      <c r="N18" s="20">
        <v>1152773</v>
      </c>
      <c r="O18" s="20">
        <v>716901</v>
      </c>
      <c r="P18" s="20">
        <v>435872</v>
      </c>
      <c r="Q18" s="5">
        <f t="shared" si="3"/>
        <v>0.37810739842102475</v>
      </c>
      <c r="S18" s="4">
        <f t="shared" si="4"/>
        <v>-4929</v>
      </c>
      <c r="T18" s="4">
        <f t="shared" si="5"/>
        <v>-2105</v>
      </c>
      <c r="U18" s="4">
        <f t="shared" si="6"/>
        <v>-2824</v>
      </c>
      <c r="V18" s="20">
        <f t="shared" si="7"/>
        <v>-134531</v>
      </c>
      <c r="W18" s="20">
        <f t="shared" si="8"/>
        <v>-75443</v>
      </c>
      <c r="X18" s="20">
        <f t="shared" si="9"/>
        <v>-59089</v>
      </c>
      <c r="Y18" s="5">
        <f t="shared" si="10"/>
        <v>-6.3868624528636286E-3</v>
      </c>
      <c r="AA18" s="5">
        <f t="shared" si="11"/>
        <v>-3.207814859165925E-2</v>
      </c>
      <c r="AB18" s="5">
        <f t="shared" si="12"/>
        <v>-2.4272964184405388E-2</v>
      </c>
      <c r="AC18" s="5">
        <f t="shared" si="13"/>
        <v>-4.2190814832521628E-2</v>
      </c>
      <c r="AD18" s="22">
        <f t="shared" si="14"/>
        <v>-0.10450600635125817</v>
      </c>
      <c r="AE18" s="22">
        <f t="shared" si="15"/>
        <v>-9.5214957139828194E-2</v>
      </c>
      <c r="AF18" s="22">
        <f t="shared" si="16"/>
        <v>-0.1193811229571623</v>
      </c>
    </row>
    <row r="19" spans="1:32" x14ac:dyDescent="0.25">
      <c r="A19" s="2" t="s">
        <v>38</v>
      </c>
      <c r="B19" s="2" t="s">
        <v>39</v>
      </c>
      <c r="C19" s="4">
        <v>23823</v>
      </c>
      <c r="D19" s="4">
        <v>13569</v>
      </c>
      <c r="E19" s="4">
        <v>10254</v>
      </c>
      <c r="F19" s="20">
        <v>191006</v>
      </c>
      <c r="G19" s="20">
        <v>118653</v>
      </c>
      <c r="H19" s="20">
        <v>72353</v>
      </c>
      <c r="I19" s="5">
        <f t="shared" si="2"/>
        <v>0.37879961886014052</v>
      </c>
      <c r="K19" s="4">
        <v>22840</v>
      </c>
      <c r="L19" s="4">
        <v>13092</v>
      </c>
      <c r="M19" s="4">
        <v>9748</v>
      </c>
      <c r="N19" s="20">
        <v>174009</v>
      </c>
      <c r="O19" s="20">
        <v>109127</v>
      </c>
      <c r="P19" s="20">
        <v>64882</v>
      </c>
      <c r="Q19" s="5">
        <f t="shared" si="3"/>
        <v>0.37286577131067933</v>
      </c>
      <c r="S19" s="4">
        <f t="shared" si="4"/>
        <v>-983</v>
      </c>
      <c r="T19" s="4">
        <f t="shared" si="5"/>
        <v>-477</v>
      </c>
      <c r="U19" s="4">
        <f t="shared" si="6"/>
        <v>-506</v>
      </c>
      <c r="V19" s="20">
        <f t="shared" si="7"/>
        <v>-16997</v>
      </c>
      <c r="W19" s="20">
        <f t="shared" si="8"/>
        <v>-9526</v>
      </c>
      <c r="X19" s="20">
        <f t="shared" si="9"/>
        <v>-7471</v>
      </c>
      <c r="Y19" s="5">
        <f t="shared" si="10"/>
        <v>-5.9338475494611909E-3</v>
      </c>
      <c r="AA19" s="5">
        <f t="shared" si="11"/>
        <v>-4.1262645342736048E-2</v>
      </c>
      <c r="AB19" s="5">
        <f t="shared" si="12"/>
        <v>-3.5153659075834676E-2</v>
      </c>
      <c r="AC19" s="5">
        <f t="shared" si="13"/>
        <v>-4.9346596450165814E-2</v>
      </c>
      <c r="AD19" s="22">
        <f t="shared" si="14"/>
        <v>-8.8986733401045015E-2</v>
      </c>
      <c r="AE19" s="22">
        <f t="shared" si="15"/>
        <v>-8.028452715059875E-2</v>
      </c>
      <c r="AF19" s="22">
        <f t="shared" si="16"/>
        <v>-0.10325763962793522</v>
      </c>
    </row>
    <row r="20" spans="1:32" x14ac:dyDescent="0.25">
      <c r="A20" s="2" t="s">
        <v>40</v>
      </c>
      <c r="B20" s="2" t="s">
        <v>41</v>
      </c>
      <c r="C20" s="4">
        <v>27400</v>
      </c>
      <c r="D20" s="4">
        <v>15348</v>
      </c>
      <c r="E20" s="4">
        <v>12052</v>
      </c>
      <c r="F20" s="20">
        <v>235952</v>
      </c>
      <c r="G20" s="20">
        <v>146225</v>
      </c>
      <c r="H20" s="20">
        <v>89726</v>
      </c>
      <c r="I20" s="5">
        <f t="shared" si="2"/>
        <v>0.3802722587644945</v>
      </c>
      <c r="K20" s="4">
        <v>26388</v>
      </c>
      <c r="L20" s="4">
        <v>14984</v>
      </c>
      <c r="M20" s="4">
        <v>11404</v>
      </c>
      <c r="N20" s="20">
        <v>211003</v>
      </c>
      <c r="O20" s="20">
        <v>132066</v>
      </c>
      <c r="P20" s="20">
        <v>78938</v>
      </c>
      <c r="Q20" s="5">
        <f t="shared" si="3"/>
        <v>0.37410842499869668</v>
      </c>
      <c r="S20" s="4">
        <f t="shared" si="4"/>
        <v>-1012</v>
      </c>
      <c r="T20" s="4">
        <f t="shared" si="5"/>
        <v>-364</v>
      </c>
      <c r="U20" s="4">
        <f t="shared" si="6"/>
        <v>-648</v>
      </c>
      <c r="V20" s="20">
        <f t="shared" si="7"/>
        <v>-24949</v>
      </c>
      <c r="W20" s="20">
        <f t="shared" si="8"/>
        <v>-14159</v>
      </c>
      <c r="X20" s="20">
        <f t="shared" si="9"/>
        <v>-10788</v>
      </c>
      <c r="Y20" s="5">
        <f t="shared" si="10"/>
        <v>-6.1638337657978215E-3</v>
      </c>
      <c r="AA20" s="5">
        <f t="shared" si="11"/>
        <v>-3.6934306569343045E-2</v>
      </c>
      <c r="AB20" s="5">
        <f t="shared" si="12"/>
        <v>-2.371644513943183E-2</v>
      </c>
      <c r="AC20" s="5">
        <f t="shared" si="13"/>
        <v>-5.3767009624958506E-2</v>
      </c>
      <c r="AD20" s="22">
        <f t="shared" si="14"/>
        <v>-0.10573760764901341</v>
      </c>
      <c r="AE20" s="22">
        <f t="shared" si="15"/>
        <v>-9.6830227389297363E-2</v>
      </c>
      <c r="AF20" s="22">
        <f t="shared" si="16"/>
        <v>-0.1202327084680026</v>
      </c>
    </row>
    <row r="21" spans="1:32" x14ac:dyDescent="0.25">
      <c r="A21" s="2" t="s">
        <v>42</v>
      </c>
      <c r="B21" s="2" t="s">
        <v>43</v>
      </c>
      <c r="C21" s="4">
        <v>24310</v>
      </c>
      <c r="D21" s="4">
        <v>13677</v>
      </c>
      <c r="E21" s="4">
        <v>10633</v>
      </c>
      <c r="F21" s="20">
        <v>218213</v>
      </c>
      <c r="G21" s="20">
        <v>135042</v>
      </c>
      <c r="H21" s="20">
        <v>83171</v>
      </c>
      <c r="I21" s="5">
        <f t="shared" si="2"/>
        <v>0.38114594455875683</v>
      </c>
      <c r="K21" s="4">
        <v>23507</v>
      </c>
      <c r="L21" s="4">
        <v>13372</v>
      </c>
      <c r="M21" s="4">
        <v>10135</v>
      </c>
      <c r="N21" s="20">
        <v>192146</v>
      </c>
      <c r="O21" s="20">
        <v>120161</v>
      </c>
      <c r="P21" s="20">
        <v>71985</v>
      </c>
      <c r="Q21" s="5">
        <f t="shared" si="3"/>
        <v>0.37463699478521539</v>
      </c>
      <c r="S21" s="4">
        <f t="shared" si="4"/>
        <v>-803</v>
      </c>
      <c r="T21" s="4">
        <f t="shared" si="5"/>
        <v>-305</v>
      </c>
      <c r="U21" s="4">
        <f t="shared" si="6"/>
        <v>-498</v>
      </c>
      <c r="V21" s="20">
        <f t="shared" si="7"/>
        <v>-26067</v>
      </c>
      <c r="W21" s="20">
        <f t="shared" si="8"/>
        <v>-14881</v>
      </c>
      <c r="X21" s="20">
        <f t="shared" si="9"/>
        <v>-11186</v>
      </c>
      <c r="Y21" s="5">
        <f t="shared" si="10"/>
        <v>-6.5089497735414392E-3</v>
      </c>
      <c r="AA21" s="5">
        <f t="shared" si="11"/>
        <v>-3.303167420814479E-2</v>
      </c>
      <c r="AB21" s="5">
        <f t="shared" si="12"/>
        <v>-2.2300212034802924E-2</v>
      </c>
      <c r="AC21" s="5">
        <f t="shared" si="13"/>
        <v>-4.683532399134771E-2</v>
      </c>
      <c r="AD21" s="22">
        <f t="shared" si="14"/>
        <v>-0.11945667764981927</v>
      </c>
      <c r="AE21" s="22">
        <f t="shared" si="15"/>
        <v>-0.11019534663289943</v>
      </c>
      <c r="AF21" s="22">
        <f t="shared" si="16"/>
        <v>-0.13449399430089815</v>
      </c>
    </row>
    <row r="22" spans="1:32" x14ac:dyDescent="0.25">
      <c r="A22" s="2" t="s">
        <v>44</v>
      </c>
      <c r="B22" s="2" t="s">
        <v>45</v>
      </c>
      <c r="C22" s="4">
        <v>24363</v>
      </c>
      <c r="D22" s="4">
        <v>13803</v>
      </c>
      <c r="E22" s="4">
        <v>10560</v>
      </c>
      <c r="F22" s="20">
        <v>206336</v>
      </c>
      <c r="G22" s="20">
        <v>127485</v>
      </c>
      <c r="H22" s="20">
        <v>78852</v>
      </c>
      <c r="I22" s="5">
        <f t="shared" si="2"/>
        <v>0.38215338089330025</v>
      </c>
      <c r="K22" s="4">
        <v>23729</v>
      </c>
      <c r="L22" s="4">
        <v>13492</v>
      </c>
      <c r="M22" s="4">
        <v>10237</v>
      </c>
      <c r="N22" s="20">
        <v>190429</v>
      </c>
      <c r="O22" s="20">
        <v>117657</v>
      </c>
      <c r="P22" s="20">
        <v>72772</v>
      </c>
      <c r="Q22" s="5">
        <f t="shared" si="3"/>
        <v>0.38214767708699832</v>
      </c>
      <c r="S22" s="4">
        <f t="shared" si="4"/>
        <v>-634</v>
      </c>
      <c r="T22" s="4">
        <f t="shared" si="5"/>
        <v>-311</v>
      </c>
      <c r="U22" s="4">
        <f t="shared" si="6"/>
        <v>-323</v>
      </c>
      <c r="V22" s="20">
        <f t="shared" si="7"/>
        <v>-15907</v>
      </c>
      <c r="W22" s="20">
        <f t="shared" si="8"/>
        <v>-9828</v>
      </c>
      <c r="X22" s="20">
        <f t="shared" si="9"/>
        <v>-6080</v>
      </c>
      <c r="Y22" s="5">
        <f t="shared" si="10"/>
        <v>-5.703806301937675E-6</v>
      </c>
      <c r="AA22" s="5">
        <f t="shared" si="11"/>
        <v>-2.6023067766695385E-2</v>
      </c>
      <c r="AB22" s="5">
        <f t="shared" si="12"/>
        <v>-2.2531333768021411E-2</v>
      </c>
      <c r="AC22" s="5">
        <f t="shared" si="13"/>
        <v>-3.058712121212126E-2</v>
      </c>
      <c r="AD22" s="22">
        <f t="shared" si="14"/>
        <v>-7.7092703163771703E-2</v>
      </c>
      <c r="AE22" s="22">
        <f t="shared" si="15"/>
        <v>-7.7091422520296549E-2</v>
      </c>
      <c r="AF22" s="22">
        <f t="shared" si="16"/>
        <v>-7.7106477958707398E-2</v>
      </c>
    </row>
    <row r="23" spans="1:32" x14ac:dyDescent="0.25">
      <c r="A23" s="2" t="s">
        <v>46</v>
      </c>
      <c r="B23" s="2" t="s">
        <v>47</v>
      </c>
      <c r="C23" s="4">
        <v>22833</v>
      </c>
      <c r="D23" s="4">
        <v>12825</v>
      </c>
      <c r="E23" s="4">
        <v>10008</v>
      </c>
      <c r="F23" s="20">
        <v>191161</v>
      </c>
      <c r="G23" s="20">
        <v>116301</v>
      </c>
      <c r="H23" s="20">
        <v>74860</v>
      </c>
      <c r="I23" s="5">
        <f t="shared" si="2"/>
        <v>0.39160707466481132</v>
      </c>
      <c r="K23" s="4">
        <v>21784</v>
      </c>
      <c r="L23" s="4">
        <v>12405</v>
      </c>
      <c r="M23" s="4">
        <v>9379</v>
      </c>
      <c r="N23" s="20">
        <v>166405</v>
      </c>
      <c r="O23" s="20">
        <v>102221</v>
      </c>
      <c r="P23" s="20">
        <v>64184</v>
      </c>
      <c r="Q23" s="5">
        <f t="shared" si="3"/>
        <v>0.38570956401550432</v>
      </c>
      <c r="S23" s="4">
        <f t="shared" si="4"/>
        <v>-1049</v>
      </c>
      <c r="T23" s="4">
        <f t="shared" si="5"/>
        <v>-420</v>
      </c>
      <c r="U23" s="4">
        <f t="shared" si="6"/>
        <v>-629</v>
      </c>
      <c r="V23" s="20">
        <f t="shared" si="7"/>
        <v>-24756</v>
      </c>
      <c r="W23" s="20">
        <f t="shared" si="8"/>
        <v>-14080</v>
      </c>
      <c r="X23" s="20">
        <f t="shared" si="9"/>
        <v>-10676</v>
      </c>
      <c r="Y23" s="5">
        <f t="shared" si="10"/>
        <v>-5.8975106493069918E-3</v>
      </c>
      <c r="AA23" s="5">
        <f t="shared" si="11"/>
        <v>-4.594227652958438E-2</v>
      </c>
      <c r="AB23" s="5">
        <f t="shared" si="12"/>
        <v>-3.274853801169586E-2</v>
      </c>
      <c r="AC23" s="5">
        <f t="shared" si="13"/>
        <v>-6.284972022382096E-2</v>
      </c>
      <c r="AD23" s="22">
        <f t="shared" si="14"/>
        <v>-0.12950340289075701</v>
      </c>
      <c r="AE23" s="22">
        <f t="shared" si="15"/>
        <v>-0.12106516710948312</v>
      </c>
      <c r="AF23" s="22">
        <f t="shared" si="16"/>
        <v>-0.14261287737109274</v>
      </c>
    </row>
    <row r="24" spans="1:32" x14ac:dyDescent="0.25">
      <c r="A24" s="2" t="s">
        <v>48</v>
      </c>
      <c r="B24" s="2" t="s">
        <v>49</v>
      </c>
      <c r="C24" s="4">
        <v>19473</v>
      </c>
      <c r="D24" s="4">
        <v>11051</v>
      </c>
      <c r="E24" s="4">
        <v>8422</v>
      </c>
      <c r="F24" s="20">
        <v>163744</v>
      </c>
      <c r="G24" s="20">
        <v>102256</v>
      </c>
      <c r="H24" s="20">
        <v>61488</v>
      </c>
      <c r="I24" s="5">
        <f t="shared" si="2"/>
        <v>0.37551299589603282</v>
      </c>
      <c r="K24" s="4">
        <v>18735</v>
      </c>
      <c r="L24" s="4">
        <v>10674</v>
      </c>
      <c r="M24" s="4">
        <v>8061</v>
      </c>
      <c r="N24" s="20">
        <v>147076</v>
      </c>
      <c r="O24" s="20">
        <v>91451</v>
      </c>
      <c r="P24" s="20">
        <v>55625</v>
      </c>
      <c r="Q24" s="5">
        <f t="shared" si="3"/>
        <v>0.37820582555957466</v>
      </c>
      <c r="S24" s="4">
        <f t="shared" si="4"/>
        <v>-738</v>
      </c>
      <c r="T24" s="4">
        <f t="shared" si="5"/>
        <v>-377</v>
      </c>
      <c r="U24" s="4">
        <f t="shared" si="6"/>
        <v>-361</v>
      </c>
      <c r="V24" s="20">
        <f t="shared" si="7"/>
        <v>-16668</v>
      </c>
      <c r="W24" s="20">
        <f t="shared" si="8"/>
        <v>-10805</v>
      </c>
      <c r="X24" s="20">
        <f t="shared" si="9"/>
        <v>-5863</v>
      </c>
      <c r="Y24" s="5">
        <f t="shared" si="10"/>
        <v>2.6928296635418403E-3</v>
      </c>
      <c r="AA24" s="5">
        <f t="shared" si="11"/>
        <v>-3.7898628870744133E-2</v>
      </c>
      <c r="AB24" s="5">
        <f t="shared" si="12"/>
        <v>-3.4114559768346764E-2</v>
      </c>
      <c r="AC24" s="5">
        <f t="shared" si="13"/>
        <v>-4.2863927808121538E-2</v>
      </c>
      <c r="AD24" s="22">
        <f t="shared" si="14"/>
        <v>-0.10179304279851475</v>
      </c>
      <c r="AE24" s="22">
        <f t="shared" si="15"/>
        <v>-0.10566617117821941</v>
      </c>
      <c r="AF24" s="22">
        <f t="shared" si="16"/>
        <v>-9.5351938589643526E-2</v>
      </c>
    </row>
    <row r="25" spans="1:32" x14ac:dyDescent="0.25">
      <c r="A25" s="2" t="s">
        <v>50</v>
      </c>
      <c r="B25" s="2" t="s">
        <v>51</v>
      </c>
      <c r="C25" s="4">
        <v>11609</v>
      </c>
      <c r="D25" s="4">
        <v>6604</v>
      </c>
      <c r="E25" s="4">
        <v>5005</v>
      </c>
      <c r="F25" s="20">
        <v>100255</v>
      </c>
      <c r="G25" s="20">
        <v>61974</v>
      </c>
      <c r="H25" s="20">
        <v>38282</v>
      </c>
      <c r="I25" s="5">
        <f t="shared" si="2"/>
        <v>0.38184629195551345</v>
      </c>
      <c r="K25" s="4">
        <v>11269</v>
      </c>
      <c r="L25" s="4">
        <v>6439</v>
      </c>
      <c r="M25" s="4">
        <v>4830</v>
      </c>
      <c r="N25" s="20">
        <v>92161</v>
      </c>
      <c r="O25" s="20">
        <v>56943</v>
      </c>
      <c r="P25" s="20">
        <v>35218</v>
      </c>
      <c r="Q25" s="5">
        <f t="shared" si="3"/>
        <v>0.38213561050769851</v>
      </c>
      <c r="S25" s="4">
        <f t="shared" si="4"/>
        <v>-340</v>
      </c>
      <c r="T25" s="4">
        <f t="shared" si="5"/>
        <v>-165</v>
      </c>
      <c r="U25" s="4">
        <f t="shared" si="6"/>
        <v>-175</v>
      </c>
      <c r="V25" s="20">
        <f t="shared" si="7"/>
        <v>-8094</v>
      </c>
      <c r="W25" s="20">
        <f t="shared" si="8"/>
        <v>-5031</v>
      </c>
      <c r="X25" s="20">
        <f t="shared" si="9"/>
        <v>-3064</v>
      </c>
      <c r="Y25" s="5">
        <f t="shared" si="10"/>
        <v>2.8931855218505831E-4</v>
      </c>
      <c r="AA25" s="5">
        <f t="shared" si="11"/>
        <v>-2.9287621672840047E-2</v>
      </c>
      <c r="AB25" s="5">
        <f t="shared" si="12"/>
        <v>-2.4984857662022963E-2</v>
      </c>
      <c r="AC25" s="5">
        <f t="shared" si="13"/>
        <v>-3.4965034965035002E-2</v>
      </c>
      <c r="AD25" s="22">
        <f t="shared" si="14"/>
        <v>-8.0734127973667191E-2</v>
      </c>
      <c r="AE25" s="22">
        <f t="shared" si="15"/>
        <v>-8.1179204182399101E-2</v>
      </c>
      <c r="AF25" s="22">
        <f t="shared" si="16"/>
        <v>-8.003761558957212E-2</v>
      </c>
    </row>
    <row r="26" spans="1:32" x14ac:dyDescent="0.25">
      <c r="A26" s="2" t="s">
        <v>52</v>
      </c>
      <c r="B26" s="2" t="s">
        <v>53</v>
      </c>
      <c r="C26" s="4">
        <v>25349</v>
      </c>
      <c r="D26" s="4">
        <v>14175</v>
      </c>
      <c r="E26" s="4">
        <v>11174</v>
      </c>
      <c r="F26" s="20">
        <v>206851</v>
      </c>
      <c r="G26" s="20">
        <v>125773</v>
      </c>
      <c r="H26" s="20">
        <v>81078</v>
      </c>
      <c r="I26" s="5">
        <f t="shared" si="2"/>
        <v>0.39196329725261181</v>
      </c>
      <c r="K26" s="4">
        <v>24173</v>
      </c>
      <c r="L26" s="4">
        <v>13562</v>
      </c>
      <c r="M26" s="4">
        <v>10611</v>
      </c>
      <c r="N26" s="20">
        <v>178354</v>
      </c>
      <c r="O26" s="20">
        <v>108018</v>
      </c>
      <c r="P26" s="20">
        <v>70336</v>
      </c>
      <c r="Q26" s="5">
        <f t="shared" si="3"/>
        <v>0.39436177489711471</v>
      </c>
      <c r="S26" s="4">
        <f t="shared" si="4"/>
        <v>-1176</v>
      </c>
      <c r="T26" s="4">
        <f t="shared" si="5"/>
        <v>-613</v>
      </c>
      <c r="U26" s="4">
        <f t="shared" si="6"/>
        <v>-563</v>
      </c>
      <c r="V26" s="20">
        <f t="shared" si="7"/>
        <v>-28497</v>
      </c>
      <c r="W26" s="20">
        <f t="shared" si="8"/>
        <v>-17755</v>
      </c>
      <c r="X26" s="20">
        <f t="shared" si="9"/>
        <v>-10742</v>
      </c>
      <c r="Y26" s="5">
        <f t="shared" si="10"/>
        <v>2.3984776445029055E-3</v>
      </c>
      <c r="AA26" s="5">
        <f t="shared" si="11"/>
        <v>-4.6392362617854732E-2</v>
      </c>
      <c r="AB26" s="5">
        <f t="shared" si="12"/>
        <v>-4.3245149911816605E-2</v>
      </c>
      <c r="AC26" s="5">
        <f t="shared" si="13"/>
        <v>-5.0384821908000754E-2</v>
      </c>
      <c r="AD26" s="22">
        <f t="shared" si="14"/>
        <v>-0.13776583144388954</v>
      </c>
      <c r="AE26" s="22">
        <f t="shared" si="15"/>
        <v>-0.14116702312897045</v>
      </c>
      <c r="AF26" s="22">
        <f t="shared" si="16"/>
        <v>-0.13248970127531512</v>
      </c>
    </row>
    <row r="27" spans="1:32" ht="15.75" thickBot="1" x14ac:dyDescent="0.3">
      <c r="A27" s="9" t="s">
        <v>54</v>
      </c>
      <c r="B27" s="9" t="s">
        <v>55</v>
      </c>
      <c r="C27" s="10">
        <v>19885</v>
      </c>
      <c r="D27" s="10">
        <v>11433</v>
      </c>
      <c r="E27" s="10">
        <v>8452</v>
      </c>
      <c r="F27" s="21">
        <v>164062</v>
      </c>
      <c r="G27" s="21">
        <v>104004</v>
      </c>
      <c r="H27" s="21">
        <v>60058</v>
      </c>
      <c r="I27" s="11">
        <f t="shared" si="2"/>
        <v>0.36606892516243861</v>
      </c>
      <c r="J27" s="9"/>
      <c r="K27" s="10">
        <v>19109</v>
      </c>
      <c r="L27" s="10">
        <v>11126</v>
      </c>
      <c r="M27" s="10">
        <v>7983</v>
      </c>
      <c r="N27" s="21">
        <v>148093</v>
      </c>
      <c r="O27" s="21">
        <v>95637</v>
      </c>
      <c r="P27" s="21">
        <v>52456</v>
      </c>
      <c r="Q27" s="11">
        <f t="shared" si="3"/>
        <v>0.35420985461838167</v>
      </c>
      <c r="R27" s="9"/>
      <c r="S27" s="10">
        <f t="shared" si="4"/>
        <v>-776</v>
      </c>
      <c r="T27" s="10">
        <f t="shared" si="5"/>
        <v>-307</v>
      </c>
      <c r="U27" s="10">
        <f t="shared" si="6"/>
        <v>-469</v>
      </c>
      <c r="V27" s="21">
        <f t="shared" si="7"/>
        <v>-15969</v>
      </c>
      <c r="W27" s="21">
        <f t="shared" si="8"/>
        <v>-8367</v>
      </c>
      <c r="X27" s="21">
        <f t="shared" si="9"/>
        <v>-7602</v>
      </c>
      <c r="Y27" s="11">
        <f t="shared" si="10"/>
        <v>-1.1859070544056938E-2</v>
      </c>
      <c r="Z27" s="9"/>
      <c r="AA27" s="11">
        <f t="shared" si="11"/>
        <v>-3.9024390243902474E-2</v>
      </c>
      <c r="AB27" s="11">
        <f t="shared" si="12"/>
        <v>-2.6852094813259897E-2</v>
      </c>
      <c r="AC27" s="11">
        <f t="shared" si="13"/>
        <v>-5.5489824893516282E-2</v>
      </c>
      <c r="AD27" s="23">
        <f t="shared" si="14"/>
        <v>-9.7335153783325801E-2</v>
      </c>
      <c r="AE27" s="23">
        <f t="shared" si="15"/>
        <v>-8.0448828891196533E-2</v>
      </c>
      <c r="AF27" s="23">
        <f t="shared" si="16"/>
        <v>-0.12657764161310736</v>
      </c>
    </row>
    <row r="28" spans="1:32" x14ac:dyDescent="0.25">
      <c r="I28" s="5"/>
    </row>
    <row r="29" spans="1:32" x14ac:dyDescent="0.25">
      <c r="A29" s="27" t="s">
        <v>639</v>
      </c>
    </row>
  </sheetData>
  <mergeCells count="3">
    <mergeCell ref="I3:I4"/>
    <mergeCell ref="Q3:Q4"/>
    <mergeCell ref="Y3:Y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4153-0F7F-44CE-8918-659D481B0171}">
  <dimension ref="A1:AF29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6.42578125" style="2" customWidth="1"/>
    <col min="2" max="3" width="15.42578125" style="2" bestFit="1" customWidth="1"/>
    <col min="4" max="4" width="7.85546875" style="2" bestFit="1" customWidth="1"/>
    <col min="5" max="5" width="7.42578125" style="2" bestFit="1" customWidth="1"/>
    <col min="6" max="6" width="11" style="2" bestFit="1" customWidth="1"/>
    <col min="7" max="8" width="8.85546875" style="2" bestFit="1" customWidth="1"/>
    <col min="9" max="9" width="16.140625" style="2" customWidth="1"/>
    <col min="10" max="10" width="9.140625" style="2"/>
    <col min="11" max="11" width="15.42578125" style="2" bestFit="1" customWidth="1"/>
    <col min="12" max="12" width="7.85546875" style="2" bestFit="1" customWidth="1"/>
    <col min="13" max="13" width="7.42578125" style="2" bestFit="1" customWidth="1"/>
    <col min="14" max="14" width="11" style="2" bestFit="1" customWidth="1"/>
    <col min="15" max="16" width="8.85546875" style="2" bestFit="1" customWidth="1"/>
    <col min="17" max="17" width="15.5703125" style="2" customWidth="1"/>
    <col min="18" max="18" width="9.140625" style="2"/>
    <col min="19" max="19" width="15.42578125" style="2" bestFit="1" customWidth="1"/>
    <col min="20" max="21" width="10.5703125" style="2" bestFit="1" customWidth="1"/>
    <col min="22" max="22" width="11" style="2" bestFit="1" customWidth="1"/>
    <col min="23" max="24" width="10.5703125" style="2" bestFit="1" customWidth="1"/>
    <col min="25" max="25" width="15.140625" style="2" customWidth="1"/>
    <col min="26" max="26" width="9.140625" style="2"/>
    <col min="27" max="32" width="18.140625" style="2" bestFit="1" customWidth="1"/>
    <col min="33" max="16384" width="9.140625" style="2"/>
  </cols>
  <sheetData>
    <row r="1" spans="1:32" ht="18.75" x14ac:dyDescent="0.3">
      <c r="A1" s="1" t="s">
        <v>0</v>
      </c>
    </row>
    <row r="2" spans="1:32" ht="15.75" x14ac:dyDescent="0.25">
      <c r="A2" s="6" t="s">
        <v>57</v>
      </c>
    </row>
    <row r="3" spans="1:32" x14ac:dyDescent="0.25">
      <c r="B3" s="3"/>
      <c r="C3" s="3" t="s">
        <v>2</v>
      </c>
      <c r="D3" s="3"/>
      <c r="E3" s="3"/>
      <c r="F3" s="25" t="s">
        <v>6</v>
      </c>
      <c r="G3" s="25"/>
      <c r="H3" s="25"/>
      <c r="I3" s="28" t="s">
        <v>9</v>
      </c>
      <c r="J3" s="3"/>
      <c r="K3" s="3" t="s">
        <v>2</v>
      </c>
      <c r="L3" s="3"/>
      <c r="M3" s="3"/>
      <c r="N3" s="25" t="s">
        <v>6</v>
      </c>
      <c r="O3" s="25"/>
      <c r="P3" s="25"/>
      <c r="Q3" s="28" t="s">
        <v>9</v>
      </c>
      <c r="R3" s="3"/>
      <c r="S3" s="3" t="s">
        <v>2</v>
      </c>
      <c r="T3" s="3"/>
      <c r="U3" s="3"/>
      <c r="V3" s="25" t="s">
        <v>6</v>
      </c>
      <c r="W3" s="25"/>
      <c r="X3" s="25"/>
      <c r="Y3" s="28" t="s">
        <v>9</v>
      </c>
      <c r="Z3" s="3"/>
      <c r="AA3" s="3" t="s">
        <v>2</v>
      </c>
      <c r="AB3" s="3"/>
      <c r="AC3" s="3"/>
      <c r="AD3" s="25" t="s">
        <v>6</v>
      </c>
      <c r="AE3" s="25"/>
      <c r="AF3" s="25"/>
    </row>
    <row r="4" spans="1:32" x14ac:dyDescent="0.25">
      <c r="B4" s="3"/>
      <c r="C4" s="3" t="s">
        <v>3</v>
      </c>
      <c r="D4" s="3" t="s">
        <v>4</v>
      </c>
      <c r="E4" s="3" t="s">
        <v>5</v>
      </c>
      <c r="F4" s="25" t="s">
        <v>3</v>
      </c>
      <c r="G4" s="25" t="s">
        <v>4</v>
      </c>
      <c r="H4" s="25" t="s">
        <v>5</v>
      </c>
      <c r="I4" s="28"/>
      <c r="J4" s="3"/>
      <c r="K4" s="3" t="s">
        <v>3</v>
      </c>
      <c r="L4" s="3" t="s">
        <v>4</v>
      </c>
      <c r="M4" s="3" t="s">
        <v>5</v>
      </c>
      <c r="N4" s="25" t="s">
        <v>3</v>
      </c>
      <c r="O4" s="25" t="s">
        <v>4</v>
      </c>
      <c r="P4" s="25" t="s">
        <v>5</v>
      </c>
      <c r="Q4" s="28"/>
      <c r="R4" s="3"/>
      <c r="S4" s="3" t="s">
        <v>3</v>
      </c>
      <c r="T4" s="3" t="s">
        <v>4</v>
      </c>
      <c r="U4" s="3" t="s">
        <v>5</v>
      </c>
      <c r="V4" s="25" t="s">
        <v>3</v>
      </c>
      <c r="W4" s="25" t="s">
        <v>4</v>
      </c>
      <c r="X4" s="25" t="s">
        <v>5</v>
      </c>
      <c r="Y4" s="28"/>
      <c r="Z4" s="3"/>
      <c r="AA4" s="3" t="s">
        <v>3</v>
      </c>
      <c r="AB4" s="3" t="s">
        <v>4</v>
      </c>
      <c r="AC4" s="3" t="s">
        <v>5</v>
      </c>
      <c r="AD4" s="25" t="s">
        <v>3</v>
      </c>
      <c r="AE4" s="25" t="s">
        <v>4</v>
      </c>
      <c r="AF4" s="25" t="s">
        <v>5</v>
      </c>
    </row>
    <row r="5" spans="1:32" x14ac:dyDescent="0.25">
      <c r="A5" s="24"/>
      <c r="B5" s="8" t="s">
        <v>57</v>
      </c>
      <c r="C5" s="8">
        <v>2024</v>
      </c>
      <c r="D5" s="8">
        <v>2024</v>
      </c>
      <c r="E5" s="8">
        <v>2024</v>
      </c>
      <c r="F5" s="19">
        <v>2024</v>
      </c>
      <c r="G5" s="19">
        <v>2024</v>
      </c>
      <c r="H5" s="19">
        <v>2024</v>
      </c>
      <c r="I5" s="8">
        <v>2024</v>
      </c>
      <c r="J5" s="8"/>
      <c r="K5" s="8">
        <v>2025</v>
      </c>
      <c r="L5" s="8">
        <v>2025</v>
      </c>
      <c r="M5" s="8">
        <v>2025</v>
      </c>
      <c r="N5" s="19">
        <v>2025</v>
      </c>
      <c r="O5" s="19">
        <v>2025</v>
      </c>
      <c r="P5" s="19">
        <v>2025</v>
      </c>
      <c r="Q5" s="8">
        <v>2025</v>
      </c>
      <c r="R5" s="8"/>
      <c r="S5" s="8" t="s">
        <v>8</v>
      </c>
      <c r="T5" s="8" t="s">
        <v>8</v>
      </c>
      <c r="U5" s="8" t="s">
        <v>8</v>
      </c>
      <c r="V5" s="19" t="s">
        <v>8</v>
      </c>
      <c r="W5" s="19" t="s">
        <v>8</v>
      </c>
      <c r="X5" s="19" t="s">
        <v>8</v>
      </c>
      <c r="Y5" s="8" t="s">
        <v>8</v>
      </c>
      <c r="Z5" s="8"/>
      <c r="AA5" s="8" t="s">
        <v>56</v>
      </c>
      <c r="AB5" s="8" t="s">
        <v>56</v>
      </c>
      <c r="AC5" s="8" t="s">
        <v>56</v>
      </c>
      <c r="AD5" s="19" t="s">
        <v>56</v>
      </c>
      <c r="AE5" s="19" t="s">
        <v>56</v>
      </c>
      <c r="AF5" s="19" t="s">
        <v>56</v>
      </c>
    </row>
    <row r="6" spans="1:32" x14ac:dyDescent="0.25">
      <c r="B6" s="2" t="s">
        <v>13</v>
      </c>
      <c r="C6" s="4">
        <v>875230</v>
      </c>
      <c r="D6" s="4">
        <v>496850</v>
      </c>
      <c r="E6" s="4">
        <v>378380</v>
      </c>
      <c r="F6" s="20">
        <v>7294545</v>
      </c>
      <c r="G6" s="20">
        <v>4525786</v>
      </c>
      <c r="H6" s="20">
        <v>2768759</v>
      </c>
      <c r="I6" s="5">
        <f>H6/F6</f>
        <v>0.37956568915538941</v>
      </c>
      <c r="K6" s="4">
        <v>845722</v>
      </c>
      <c r="L6" s="4">
        <v>483585</v>
      </c>
      <c r="M6" s="4">
        <v>362137</v>
      </c>
      <c r="N6" s="20">
        <v>6541206</v>
      </c>
      <c r="O6" s="20">
        <v>4095668</v>
      </c>
      <c r="P6" s="20">
        <v>2445538</v>
      </c>
      <c r="Q6" s="5">
        <f>P6/N6</f>
        <v>0.37386653164569345</v>
      </c>
      <c r="S6" s="4">
        <f>K6-C6</f>
        <v>-29508</v>
      </c>
      <c r="T6" s="4">
        <f t="shared" ref="T6:Y6" si="0">L6-D6</f>
        <v>-13265</v>
      </c>
      <c r="U6" s="4">
        <f t="shared" si="0"/>
        <v>-16243</v>
      </c>
      <c r="V6" s="20">
        <f t="shared" si="0"/>
        <v>-753339</v>
      </c>
      <c r="W6" s="20">
        <f t="shared" si="0"/>
        <v>-430118</v>
      </c>
      <c r="X6" s="20">
        <f t="shared" si="0"/>
        <v>-323221</v>
      </c>
      <c r="Y6" s="5">
        <f t="shared" si="0"/>
        <v>-5.6991575096959624E-3</v>
      </c>
      <c r="AA6" s="5">
        <f>K6/C6-1</f>
        <v>-3.371456645681703E-2</v>
      </c>
      <c r="AB6" s="5">
        <f t="shared" ref="AB6:AF6" si="1">L6/D6-1</f>
        <v>-2.6698198651504468E-2</v>
      </c>
      <c r="AC6" s="5">
        <f t="shared" si="1"/>
        <v>-4.2927744595380291E-2</v>
      </c>
      <c r="AD6" s="22">
        <f t="shared" si="1"/>
        <v>-0.10327429606644423</v>
      </c>
      <c r="AE6" s="22">
        <f t="shared" si="1"/>
        <v>-9.5037193539420528E-2</v>
      </c>
      <c r="AF6" s="22">
        <f t="shared" si="1"/>
        <v>-0.11673858215901056</v>
      </c>
    </row>
    <row r="7" spans="1:32" x14ac:dyDescent="0.25">
      <c r="A7" s="2" t="s">
        <v>58</v>
      </c>
      <c r="B7" s="2" t="s">
        <v>59</v>
      </c>
      <c r="C7" s="4">
        <v>4470</v>
      </c>
      <c r="D7" s="4">
        <v>2555</v>
      </c>
      <c r="E7" s="4">
        <v>1915</v>
      </c>
      <c r="F7" s="20">
        <v>38362</v>
      </c>
      <c r="G7" s="20">
        <v>23355</v>
      </c>
      <c r="H7" s="20">
        <v>15007</v>
      </c>
      <c r="I7" s="5">
        <f t="shared" ref="I7:I70" si="2">H7/F7</f>
        <v>0.39119441113601999</v>
      </c>
      <c r="K7" s="4">
        <v>4275</v>
      </c>
      <c r="L7" s="4">
        <v>2460</v>
      </c>
      <c r="M7" s="4">
        <v>1815</v>
      </c>
      <c r="N7" s="20">
        <v>33935</v>
      </c>
      <c r="O7" s="20">
        <v>20784</v>
      </c>
      <c r="P7" s="20">
        <v>13150</v>
      </c>
      <c r="Q7" s="5">
        <f t="shared" ref="Q7:Q70" si="3">P7/N7</f>
        <v>0.38750552526889642</v>
      </c>
      <c r="S7" s="4">
        <f t="shared" ref="S7:S70" si="4">K7-C7</f>
        <v>-195</v>
      </c>
      <c r="T7" s="4">
        <f t="shared" ref="T7:T70" si="5">L7-D7</f>
        <v>-95</v>
      </c>
      <c r="U7" s="4">
        <f t="shared" ref="U7:U70" si="6">M7-E7</f>
        <v>-100</v>
      </c>
      <c r="V7" s="20">
        <f t="shared" ref="V7:V70" si="7">N7-F7</f>
        <v>-4427</v>
      </c>
      <c r="W7" s="20">
        <f t="shared" ref="W7:W70" si="8">O7-G7</f>
        <v>-2571</v>
      </c>
      <c r="X7" s="20">
        <f t="shared" ref="X7:X70" si="9">P7-H7</f>
        <v>-1857</v>
      </c>
      <c r="Y7" s="5">
        <f t="shared" ref="Y7:Y70" si="10">Q7-I7</f>
        <v>-3.6888858671235703E-3</v>
      </c>
      <c r="AA7" s="5">
        <f t="shared" ref="AA7:AA70" si="11">K7/C7-1</f>
        <v>-4.3624161073825496E-2</v>
      </c>
      <c r="AB7" s="5">
        <f t="shared" ref="AB7:AB70" si="12">L7/D7-1</f>
        <v>-3.7181996086105729E-2</v>
      </c>
      <c r="AC7" s="5">
        <f t="shared" ref="AC7:AC70" si="13">M7/E7-1</f>
        <v>-5.2219321148825104E-2</v>
      </c>
      <c r="AD7" s="22">
        <f t="shared" ref="AD7:AD70" si="14">N7/F7-1</f>
        <v>-0.1154006569000573</v>
      </c>
      <c r="AE7" s="22">
        <f t="shared" ref="AE7:AE70" si="15">O7/G7-1</f>
        <v>-0.11008349389852279</v>
      </c>
      <c r="AF7" s="22">
        <f t="shared" ref="AF7:AF70" si="16">P7/H7-1</f>
        <v>-0.1237422536149797</v>
      </c>
    </row>
    <row r="8" spans="1:32" x14ac:dyDescent="0.25">
      <c r="A8" s="2" t="s">
        <v>60</v>
      </c>
      <c r="B8" s="2" t="s">
        <v>61</v>
      </c>
      <c r="C8" s="4">
        <v>3251</v>
      </c>
      <c r="D8" s="4">
        <v>1899</v>
      </c>
      <c r="E8" s="4">
        <v>1352</v>
      </c>
      <c r="F8" s="20">
        <v>25698</v>
      </c>
      <c r="G8" s="20">
        <v>16286</v>
      </c>
      <c r="H8" s="20">
        <v>9412</v>
      </c>
      <c r="I8" s="5">
        <f t="shared" si="2"/>
        <v>0.36625418320491865</v>
      </c>
      <c r="K8" s="4">
        <v>3110</v>
      </c>
      <c r="L8" s="4">
        <v>1812</v>
      </c>
      <c r="M8" s="4">
        <v>1298</v>
      </c>
      <c r="N8" s="20">
        <v>23083</v>
      </c>
      <c r="O8" s="20">
        <v>14278</v>
      </c>
      <c r="P8" s="20">
        <v>8805</v>
      </c>
      <c r="Q8" s="5">
        <f t="shared" si="3"/>
        <v>0.38144955161807392</v>
      </c>
      <c r="S8" s="4">
        <f t="shared" si="4"/>
        <v>-141</v>
      </c>
      <c r="T8" s="4">
        <f t="shared" si="5"/>
        <v>-87</v>
      </c>
      <c r="U8" s="4">
        <f t="shared" si="6"/>
        <v>-54</v>
      </c>
      <c r="V8" s="20">
        <f t="shared" si="7"/>
        <v>-2615</v>
      </c>
      <c r="W8" s="20">
        <f t="shared" si="8"/>
        <v>-2008</v>
      </c>
      <c r="X8" s="20">
        <f t="shared" si="9"/>
        <v>-607</v>
      </c>
      <c r="Y8" s="5">
        <f t="shared" si="10"/>
        <v>1.5195368413155275E-2</v>
      </c>
      <c r="AA8" s="5">
        <f t="shared" si="11"/>
        <v>-4.3371270378345095E-2</v>
      </c>
      <c r="AB8" s="5">
        <f t="shared" si="12"/>
        <v>-4.5813586097946279E-2</v>
      </c>
      <c r="AC8" s="5">
        <f t="shared" si="13"/>
        <v>-3.9940828402366901E-2</v>
      </c>
      <c r="AD8" s="22">
        <f t="shared" si="14"/>
        <v>-0.10175889174254804</v>
      </c>
      <c r="AE8" s="22">
        <f t="shared" si="15"/>
        <v>-0.12329608252486801</v>
      </c>
      <c r="AF8" s="22">
        <f t="shared" si="16"/>
        <v>-6.4492137696557594E-2</v>
      </c>
    </row>
    <row r="9" spans="1:32" x14ac:dyDescent="0.25">
      <c r="A9" s="2" t="s">
        <v>62</v>
      </c>
      <c r="B9" s="2" t="s">
        <v>63</v>
      </c>
      <c r="C9" s="4">
        <v>4654</v>
      </c>
      <c r="D9" s="4">
        <v>2634</v>
      </c>
      <c r="E9" s="4">
        <v>2020</v>
      </c>
      <c r="F9" s="20">
        <v>40134</v>
      </c>
      <c r="G9" s="20">
        <v>24511</v>
      </c>
      <c r="H9" s="20">
        <v>15623</v>
      </c>
      <c r="I9" s="5">
        <f t="shared" si="2"/>
        <v>0.38927094234315046</v>
      </c>
      <c r="K9" s="4">
        <v>4488</v>
      </c>
      <c r="L9" s="4">
        <v>2610</v>
      </c>
      <c r="M9" s="4">
        <v>1878</v>
      </c>
      <c r="N9" s="20">
        <v>35234</v>
      </c>
      <c r="O9" s="20">
        <v>22154</v>
      </c>
      <c r="P9" s="20">
        <v>13080</v>
      </c>
      <c r="Q9" s="5">
        <f t="shared" si="3"/>
        <v>0.37123233240619857</v>
      </c>
      <c r="S9" s="4">
        <f t="shared" si="4"/>
        <v>-166</v>
      </c>
      <c r="T9" s="4">
        <f t="shared" si="5"/>
        <v>-24</v>
      </c>
      <c r="U9" s="4">
        <f t="shared" si="6"/>
        <v>-142</v>
      </c>
      <c r="V9" s="20">
        <f t="shared" si="7"/>
        <v>-4900</v>
      </c>
      <c r="W9" s="20">
        <f t="shared" si="8"/>
        <v>-2357</v>
      </c>
      <c r="X9" s="20">
        <f t="shared" si="9"/>
        <v>-2543</v>
      </c>
      <c r="Y9" s="5">
        <f t="shared" si="10"/>
        <v>-1.8038609936951888E-2</v>
      </c>
      <c r="AA9" s="5">
        <f t="shared" si="11"/>
        <v>-3.5668242372152936E-2</v>
      </c>
      <c r="AB9" s="5">
        <f t="shared" si="12"/>
        <v>-9.1116173120728838E-3</v>
      </c>
      <c r="AC9" s="5">
        <f t="shared" si="13"/>
        <v>-7.0297029702970248E-2</v>
      </c>
      <c r="AD9" s="22">
        <f t="shared" si="14"/>
        <v>-0.12209099516619326</v>
      </c>
      <c r="AE9" s="22">
        <f t="shared" si="15"/>
        <v>-9.6160907347721425E-2</v>
      </c>
      <c r="AF9" s="22">
        <f t="shared" si="16"/>
        <v>-0.16277283492287009</v>
      </c>
    </row>
    <row r="10" spans="1:32" x14ac:dyDescent="0.25">
      <c r="A10" s="2" t="s">
        <v>64</v>
      </c>
      <c r="B10" s="2" t="s">
        <v>65</v>
      </c>
      <c r="C10" s="4">
        <v>4103</v>
      </c>
      <c r="D10" s="4">
        <v>2353</v>
      </c>
      <c r="E10" s="4">
        <v>1750</v>
      </c>
      <c r="F10" s="20">
        <v>33902</v>
      </c>
      <c r="G10" s="20">
        <v>20810</v>
      </c>
      <c r="H10" s="20">
        <v>13092</v>
      </c>
      <c r="I10" s="5">
        <f t="shared" si="2"/>
        <v>0.38617190726210843</v>
      </c>
      <c r="K10" s="4">
        <v>3883</v>
      </c>
      <c r="L10" s="4">
        <v>2262</v>
      </c>
      <c r="M10" s="4">
        <v>1621</v>
      </c>
      <c r="N10" s="20">
        <v>29188</v>
      </c>
      <c r="O10" s="20">
        <v>18495</v>
      </c>
      <c r="P10" s="20">
        <v>10693</v>
      </c>
      <c r="Q10" s="5">
        <f t="shared" si="3"/>
        <v>0.36634918459640947</v>
      </c>
      <c r="S10" s="4">
        <f t="shared" si="4"/>
        <v>-220</v>
      </c>
      <c r="T10" s="4">
        <f t="shared" si="5"/>
        <v>-91</v>
      </c>
      <c r="U10" s="4">
        <f t="shared" si="6"/>
        <v>-129</v>
      </c>
      <c r="V10" s="20">
        <f t="shared" si="7"/>
        <v>-4714</v>
      </c>
      <c r="W10" s="20">
        <f t="shared" si="8"/>
        <v>-2315</v>
      </c>
      <c r="X10" s="20">
        <f t="shared" si="9"/>
        <v>-2399</v>
      </c>
      <c r="Y10" s="5">
        <f t="shared" si="10"/>
        <v>-1.9822722665698955E-2</v>
      </c>
      <c r="AA10" s="5">
        <f t="shared" si="11"/>
        <v>-5.3619302949061698E-2</v>
      </c>
      <c r="AB10" s="5">
        <f t="shared" si="12"/>
        <v>-3.8674033149171283E-2</v>
      </c>
      <c r="AC10" s="5">
        <f t="shared" si="13"/>
        <v>-7.3714285714285732E-2</v>
      </c>
      <c r="AD10" s="22">
        <f t="shared" si="14"/>
        <v>-0.13904784378502744</v>
      </c>
      <c r="AE10" s="22">
        <f t="shared" si="15"/>
        <v>-0.11124459394521868</v>
      </c>
      <c r="AF10" s="22">
        <f t="shared" si="16"/>
        <v>-0.183241674304919</v>
      </c>
    </row>
    <row r="11" spans="1:32" x14ac:dyDescent="0.25">
      <c r="A11" s="2" t="s">
        <v>66</v>
      </c>
      <c r="B11" s="2" t="s">
        <v>67</v>
      </c>
      <c r="C11" s="4">
        <v>7485</v>
      </c>
      <c r="D11" s="4">
        <v>4299</v>
      </c>
      <c r="E11" s="4">
        <v>3186</v>
      </c>
      <c r="F11" s="20">
        <v>65265</v>
      </c>
      <c r="G11" s="20">
        <v>40223</v>
      </c>
      <c r="H11" s="20">
        <v>25042</v>
      </c>
      <c r="I11" s="5">
        <f t="shared" si="2"/>
        <v>0.38369723435225617</v>
      </c>
      <c r="K11" s="4">
        <v>7278</v>
      </c>
      <c r="L11" s="4">
        <v>4187</v>
      </c>
      <c r="M11" s="4">
        <v>3091</v>
      </c>
      <c r="N11" s="20">
        <v>58419</v>
      </c>
      <c r="O11" s="20">
        <v>37452</v>
      </c>
      <c r="P11" s="20">
        <v>20967</v>
      </c>
      <c r="Q11" s="5">
        <f t="shared" si="3"/>
        <v>0.35890720484773792</v>
      </c>
      <c r="S11" s="4">
        <f t="shared" si="4"/>
        <v>-207</v>
      </c>
      <c r="T11" s="4">
        <f t="shared" si="5"/>
        <v>-112</v>
      </c>
      <c r="U11" s="4">
        <f t="shared" si="6"/>
        <v>-95</v>
      </c>
      <c r="V11" s="20">
        <f t="shared" si="7"/>
        <v>-6846</v>
      </c>
      <c r="W11" s="20">
        <f t="shared" si="8"/>
        <v>-2771</v>
      </c>
      <c r="X11" s="20">
        <f t="shared" si="9"/>
        <v>-4075</v>
      </c>
      <c r="Y11" s="5">
        <f t="shared" si="10"/>
        <v>-2.4790029504518252E-2</v>
      </c>
      <c r="AA11" s="5">
        <f t="shared" si="11"/>
        <v>-2.765531062124249E-2</v>
      </c>
      <c r="AB11" s="5">
        <f t="shared" si="12"/>
        <v>-2.6052570365201255E-2</v>
      </c>
      <c r="AC11" s="5">
        <f t="shared" si="13"/>
        <v>-2.9817953546767084E-2</v>
      </c>
      <c r="AD11" s="22">
        <f t="shared" si="14"/>
        <v>-0.10489542633877269</v>
      </c>
      <c r="AE11" s="22">
        <f t="shared" si="15"/>
        <v>-6.8890933048255998E-2</v>
      </c>
      <c r="AF11" s="22">
        <f t="shared" si="16"/>
        <v>-0.1627266192796103</v>
      </c>
    </row>
    <row r="12" spans="1:32" x14ac:dyDescent="0.25">
      <c r="A12" s="2" t="s">
        <v>68</v>
      </c>
      <c r="B12" s="2" t="s">
        <v>69</v>
      </c>
      <c r="C12" s="4">
        <v>2504</v>
      </c>
      <c r="D12" s="4">
        <v>1473</v>
      </c>
      <c r="E12" s="4">
        <v>1031</v>
      </c>
      <c r="F12" s="20">
        <v>19489</v>
      </c>
      <c r="G12" s="20">
        <v>12521</v>
      </c>
      <c r="H12" s="20">
        <v>6968</v>
      </c>
      <c r="I12" s="5">
        <f t="shared" si="2"/>
        <v>0.35753501975473345</v>
      </c>
      <c r="K12" s="4">
        <v>2445</v>
      </c>
      <c r="L12" s="4">
        <v>1437</v>
      </c>
      <c r="M12" s="4">
        <v>1008</v>
      </c>
      <c r="N12" s="20">
        <v>17863</v>
      </c>
      <c r="O12" s="20">
        <v>11357</v>
      </c>
      <c r="P12" s="20">
        <v>6506</v>
      </c>
      <c r="Q12" s="5">
        <f t="shared" si="3"/>
        <v>0.36421653697587192</v>
      </c>
      <c r="S12" s="4">
        <f t="shared" si="4"/>
        <v>-59</v>
      </c>
      <c r="T12" s="4">
        <f t="shared" si="5"/>
        <v>-36</v>
      </c>
      <c r="U12" s="4">
        <f t="shared" si="6"/>
        <v>-23</v>
      </c>
      <c r="V12" s="20">
        <f t="shared" si="7"/>
        <v>-1626</v>
      </c>
      <c r="W12" s="20">
        <f t="shared" si="8"/>
        <v>-1164</v>
      </c>
      <c r="X12" s="20">
        <f t="shared" si="9"/>
        <v>-462</v>
      </c>
      <c r="Y12" s="5">
        <f t="shared" si="10"/>
        <v>6.6815172211384666E-3</v>
      </c>
      <c r="AA12" s="5">
        <f t="shared" si="11"/>
        <v>-2.3562300319488805E-2</v>
      </c>
      <c r="AB12" s="5">
        <f t="shared" si="12"/>
        <v>-2.4439918533604943E-2</v>
      </c>
      <c r="AC12" s="5">
        <f t="shared" si="13"/>
        <v>-2.2308438409311293E-2</v>
      </c>
      <c r="AD12" s="22">
        <f t="shared" si="14"/>
        <v>-8.3431679408897286E-2</v>
      </c>
      <c r="AE12" s="22">
        <f t="shared" si="15"/>
        <v>-9.296382078108778E-2</v>
      </c>
      <c r="AF12" s="22">
        <f t="shared" si="16"/>
        <v>-6.6303099885189454E-2</v>
      </c>
    </row>
    <row r="13" spans="1:32" x14ac:dyDescent="0.25">
      <c r="A13" s="2" t="s">
        <v>70</v>
      </c>
      <c r="B13" s="2" t="s">
        <v>71</v>
      </c>
      <c r="C13" s="4">
        <v>10060</v>
      </c>
      <c r="D13" s="4">
        <v>5834</v>
      </c>
      <c r="E13" s="4">
        <v>4226</v>
      </c>
      <c r="F13" s="20">
        <v>78733</v>
      </c>
      <c r="G13" s="20">
        <v>49139</v>
      </c>
      <c r="H13" s="20">
        <v>29594</v>
      </c>
      <c r="I13" s="5">
        <f t="shared" si="2"/>
        <v>0.37587796730722822</v>
      </c>
      <c r="K13" s="4">
        <v>9708</v>
      </c>
      <c r="L13" s="4">
        <v>5637</v>
      </c>
      <c r="M13" s="4">
        <v>4071</v>
      </c>
      <c r="N13" s="20">
        <v>74293</v>
      </c>
      <c r="O13" s="20">
        <v>46940</v>
      </c>
      <c r="P13" s="20">
        <v>27353</v>
      </c>
      <c r="Q13" s="5">
        <f t="shared" si="3"/>
        <v>0.36817735183664679</v>
      </c>
      <c r="S13" s="4">
        <f t="shared" si="4"/>
        <v>-352</v>
      </c>
      <c r="T13" s="4">
        <f t="shared" si="5"/>
        <v>-197</v>
      </c>
      <c r="U13" s="4">
        <f t="shared" si="6"/>
        <v>-155</v>
      </c>
      <c r="V13" s="20">
        <f t="shared" si="7"/>
        <v>-4440</v>
      </c>
      <c r="W13" s="20">
        <f t="shared" si="8"/>
        <v>-2199</v>
      </c>
      <c r="X13" s="20">
        <f t="shared" si="9"/>
        <v>-2241</v>
      </c>
      <c r="Y13" s="5">
        <f t="shared" si="10"/>
        <v>-7.7006154705814289E-3</v>
      </c>
      <c r="AA13" s="5">
        <f t="shared" si="11"/>
        <v>-3.4990059642147076E-2</v>
      </c>
      <c r="AB13" s="5">
        <f t="shared" si="12"/>
        <v>-3.3767569420637633E-2</v>
      </c>
      <c r="AC13" s="5">
        <f t="shared" si="13"/>
        <v>-3.6677709417889282E-2</v>
      </c>
      <c r="AD13" s="22">
        <f t="shared" si="14"/>
        <v>-5.6393126135165672E-2</v>
      </c>
      <c r="AE13" s="22">
        <f t="shared" si="15"/>
        <v>-4.475060542542586E-2</v>
      </c>
      <c r="AF13" s="22">
        <f t="shared" si="16"/>
        <v>-7.5724809082922229E-2</v>
      </c>
    </row>
    <row r="14" spans="1:32" x14ac:dyDescent="0.25">
      <c r="A14" s="2" t="s">
        <v>72</v>
      </c>
      <c r="B14" s="2" t="s">
        <v>73</v>
      </c>
      <c r="C14" s="4">
        <v>7769</v>
      </c>
      <c r="D14" s="4">
        <v>4413</v>
      </c>
      <c r="E14" s="4">
        <v>3356</v>
      </c>
      <c r="F14" s="20">
        <v>70974</v>
      </c>
      <c r="G14" s="20">
        <v>44465</v>
      </c>
      <c r="H14" s="20">
        <v>26508</v>
      </c>
      <c r="I14" s="5">
        <f t="shared" si="2"/>
        <v>0.37348888325302221</v>
      </c>
      <c r="K14" s="4">
        <v>7461</v>
      </c>
      <c r="L14" s="4">
        <v>4268</v>
      </c>
      <c r="M14" s="4">
        <v>3193</v>
      </c>
      <c r="N14" s="20">
        <v>63904</v>
      </c>
      <c r="O14" s="20">
        <v>40711</v>
      </c>
      <c r="P14" s="20">
        <v>23193</v>
      </c>
      <c r="Q14" s="5">
        <f t="shared" si="3"/>
        <v>0.36293502754131196</v>
      </c>
      <c r="S14" s="4">
        <f t="shared" si="4"/>
        <v>-308</v>
      </c>
      <c r="T14" s="4">
        <f t="shared" si="5"/>
        <v>-145</v>
      </c>
      <c r="U14" s="4">
        <f t="shared" si="6"/>
        <v>-163</v>
      </c>
      <c r="V14" s="20">
        <f t="shared" si="7"/>
        <v>-7070</v>
      </c>
      <c r="W14" s="20">
        <f t="shared" si="8"/>
        <v>-3754</v>
      </c>
      <c r="X14" s="20">
        <f t="shared" si="9"/>
        <v>-3315</v>
      </c>
      <c r="Y14" s="5">
        <f t="shared" si="10"/>
        <v>-1.0553855711710247E-2</v>
      </c>
      <c r="AA14" s="5">
        <f t="shared" si="11"/>
        <v>-3.9644741923027471E-2</v>
      </c>
      <c r="AB14" s="5">
        <f t="shared" si="12"/>
        <v>-3.2857466576025396E-2</v>
      </c>
      <c r="AC14" s="5">
        <f t="shared" si="13"/>
        <v>-4.8569725864124003E-2</v>
      </c>
      <c r="AD14" s="22">
        <f t="shared" si="14"/>
        <v>-9.9613943134105432E-2</v>
      </c>
      <c r="AE14" s="22">
        <f t="shared" si="15"/>
        <v>-8.4425952996739051E-2</v>
      </c>
      <c r="AF14" s="22">
        <f t="shared" si="16"/>
        <v>-0.12505658669081032</v>
      </c>
    </row>
    <row r="15" spans="1:32" x14ac:dyDescent="0.25">
      <c r="A15" s="2" t="s">
        <v>74</v>
      </c>
      <c r="B15" s="2" t="s">
        <v>75</v>
      </c>
      <c r="C15" s="4">
        <v>1790</v>
      </c>
      <c r="D15" s="4">
        <v>1038</v>
      </c>
      <c r="E15" s="4">
        <v>752</v>
      </c>
      <c r="F15" s="20">
        <v>16200</v>
      </c>
      <c r="G15" s="20">
        <v>10432</v>
      </c>
      <c r="H15" s="20">
        <v>5768</v>
      </c>
      <c r="I15" s="5">
        <f t="shared" si="2"/>
        <v>0.35604938271604936</v>
      </c>
      <c r="K15" s="4">
        <v>1715</v>
      </c>
      <c r="L15" s="4">
        <v>1000</v>
      </c>
      <c r="M15" s="4">
        <v>715</v>
      </c>
      <c r="N15" s="20">
        <v>14321</v>
      </c>
      <c r="O15" s="20">
        <v>9371</v>
      </c>
      <c r="P15" s="20">
        <v>4950</v>
      </c>
      <c r="Q15" s="5">
        <f t="shared" si="3"/>
        <v>0.34564625375322955</v>
      </c>
      <c r="S15" s="4">
        <f t="shared" si="4"/>
        <v>-75</v>
      </c>
      <c r="T15" s="4">
        <f t="shared" si="5"/>
        <v>-38</v>
      </c>
      <c r="U15" s="4">
        <f t="shared" si="6"/>
        <v>-37</v>
      </c>
      <c r="V15" s="20">
        <f t="shared" si="7"/>
        <v>-1879</v>
      </c>
      <c r="W15" s="20">
        <f t="shared" si="8"/>
        <v>-1061</v>
      </c>
      <c r="X15" s="20">
        <f t="shared" si="9"/>
        <v>-818</v>
      </c>
      <c r="Y15" s="5">
        <f t="shared" si="10"/>
        <v>-1.0403128962819808E-2</v>
      </c>
      <c r="AA15" s="5">
        <f t="shared" si="11"/>
        <v>-4.1899441340782162E-2</v>
      </c>
      <c r="AB15" s="5">
        <f t="shared" si="12"/>
        <v>-3.6608863198458574E-2</v>
      </c>
      <c r="AC15" s="5">
        <f t="shared" si="13"/>
        <v>-4.9202127659574435E-2</v>
      </c>
      <c r="AD15" s="22">
        <f t="shared" si="14"/>
        <v>-0.11598765432098768</v>
      </c>
      <c r="AE15" s="22">
        <f t="shared" si="15"/>
        <v>-0.10170628834355833</v>
      </c>
      <c r="AF15" s="22">
        <f t="shared" si="16"/>
        <v>-0.14181692094313458</v>
      </c>
    </row>
    <row r="16" spans="1:32" x14ac:dyDescent="0.25">
      <c r="A16" s="2" t="s">
        <v>76</v>
      </c>
      <c r="B16" s="2" t="s">
        <v>77</v>
      </c>
      <c r="C16" s="4">
        <v>10070</v>
      </c>
      <c r="D16" s="4">
        <v>5600</v>
      </c>
      <c r="E16" s="4">
        <v>4470</v>
      </c>
      <c r="F16" s="20">
        <v>92567</v>
      </c>
      <c r="G16" s="20">
        <v>56871</v>
      </c>
      <c r="H16" s="20">
        <v>35696</v>
      </c>
      <c r="I16" s="5">
        <f t="shared" si="2"/>
        <v>0.38562338630397441</v>
      </c>
      <c r="K16" s="4">
        <v>9738</v>
      </c>
      <c r="L16" s="4">
        <v>5459</v>
      </c>
      <c r="M16" s="4">
        <v>4279</v>
      </c>
      <c r="N16" s="20">
        <v>82361</v>
      </c>
      <c r="O16" s="20">
        <v>51165</v>
      </c>
      <c r="P16" s="20">
        <v>31196</v>
      </c>
      <c r="Q16" s="5">
        <f t="shared" si="3"/>
        <v>0.37877150593120529</v>
      </c>
      <c r="S16" s="4">
        <f t="shared" si="4"/>
        <v>-332</v>
      </c>
      <c r="T16" s="4">
        <f t="shared" si="5"/>
        <v>-141</v>
      </c>
      <c r="U16" s="4">
        <f t="shared" si="6"/>
        <v>-191</v>
      </c>
      <c r="V16" s="20">
        <f t="shared" si="7"/>
        <v>-10206</v>
      </c>
      <c r="W16" s="20">
        <f t="shared" si="8"/>
        <v>-5706</v>
      </c>
      <c r="X16" s="20">
        <f t="shared" si="9"/>
        <v>-4500</v>
      </c>
      <c r="Y16" s="5">
        <f t="shared" si="10"/>
        <v>-6.8518803727691258E-3</v>
      </c>
      <c r="AA16" s="5">
        <f t="shared" si="11"/>
        <v>-3.2969215491559067E-2</v>
      </c>
      <c r="AB16" s="5">
        <f t="shared" si="12"/>
        <v>-2.5178571428571384E-2</v>
      </c>
      <c r="AC16" s="5">
        <f t="shared" si="13"/>
        <v>-4.2729306487695795E-2</v>
      </c>
      <c r="AD16" s="22">
        <f t="shared" si="14"/>
        <v>-0.11025527455788775</v>
      </c>
      <c r="AE16" s="22">
        <f t="shared" si="15"/>
        <v>-0.10033233106504191</v>
      </c>
      <c r="AF16" s="22">
        <f t="shared" si="16"/>
        <v>-0.1260645450470641</v>
      </c>
    </row>
    <row r="17" spans="1:32" x14ac:dyDescent="0.25">
      <c r="A17" s="2" t="s">
        <v>78</v>
      </c>
      <c r="B17" s="2" t="s">
        <v>79</v>
      </c>
      <c r="C17" s="4">
        <v>4423</v>
      </c>
      <c r="D17" s="4">
        <v>2497</v>
      </c>
      <c r="E17" s="4">
        <v>1926</v>
      </c>
      <c r="F17" s="20">
        <v>38169</v>
      </c>
      <c r="G17" s="20">
        <v>22764</v>
      </c>
      <c r="H17" s="20">
        <v>15405</v>
      </c>
      <c r="I17" s="5">
        <f t="shared" si="2"/>
        <v>0.40359977992611806</v>
      </c>
      <c r="K17" s="4">
        <v>4254</v>
      </c>
      <c r="L17" s="4">
        <v>2438</v>
      </c>
      <c r="M17" s="4">
        <v>1816</v>
      </c>
      <c r="N17" s="20">
        <v>33271</v>
      </c>
      <c r="O17" s="20">
        <v>20408</v>
      </c>
      <c r="P17" s="20">
        <v>12863</v>
      </c>
      <c r="Q17" s="5">
        <f t="shared" si="3"/>
        <v>0.38661296624688168</v>
      </c>
      <c r="S17" s="4">
        <f t="shared" si="4"/>
        <v>-169</v>
      </c>
      <c r="T17" s="4">
        <f t="shared" si="5"/>
        <v>-59</v>
      </c>
      <c r="U17" s="4">
        <f t="shared" si="6"/>
        <v>-110</v>
      </c>
      <c r="V17" s="20">
        <f t="shared" si="7"/>
        <v>-4898</v>
      </c>
      <c r="W17" s="20">
        <f t="shared" si="8"/>
        <v>-2356</v>
      </c>
      <c r="X17" s="20">
        <f t="shared" si="9"/>
        <v>-2542</v>
      </c>
      <c r="Y17" s="5">
        <f t="shared" si="10"/>
        <v>-1.6986813679236379E-2</v>
      </c>
      <c r="AA17" s="5">
        <f t="shared" si="11"/>
        <v>-3.8209360162785422E-2</v>
      </c>
      <c r="AB17" s="5">
        <f t="shared" si="12"/>
        <v>-2.3628354024829767E-2</v>
      </c>
      <c r="AC17" s="5">
        <f t="shared" si="13"/>
        <v>-5.7113187954309419E-2</v>
      </c>
      <c r="AD17" s="22">
        <f t="shared" si="14"/>
        <v>-0.12832403259189396</v>
      </c>
      <c r="AE17" s="22">
        <f t="shared" si="15"/>
        <v>-0.10349674925320684</v>
      </c>
      <c r="AF17" s="22">
        <f t="shared" si="16"/>
        <v>-0.16501135994806881</v>
      </c>
    </row>
    <row r="18" spans="1:32" x14ac:dyDescent="0.25">
      <c r="A18" s="2" t="s">
        <v>80</v>
      </c>
      <c r="B18" s="2" t="s">
        <v>81</v>
      </c>
      <c r="C18" s="4">
        <v>3200</v>
      </c>
      <c r="D18" s="4">
        <v>1786</v>
      </c>
      <c r="E18" s="4">
        <v>1414</v>
      </c>
      <c r="F18" s="20">
        <v>29109</v>
      </c>
      <c r="G18" s="20">
        <v>18020</v>
      </c>
      <c r="H18" s="20">
        <v>11089</v>
      </c>
      <c r="I18" s="5">
        <f t="shared" si="2"/>
        <v>0.38094747329004774</v>
      </c>
      <c r="K18" s="4">
        <v>3105</v>
      </c>
      <c r="L18" s="4">
        <v>1755</v>
      </c>
      <c r="M18" s="4">
        <v>1350</v>
      </c>
      <c r="N18" s="20">
        <v>25855</v>
      </c>
      <c r="O18" s="20">
        <v>15713</v>
      </c>
      <c r="P18" s="20">
        <v>10142</v>
      </c>
      <c r="Q18" s="5">
        <f t="shared" si="3"/>
        <v>0.39226455231096502</v>
      </c>
      <c r="S18" s="4">
        <f t="shared" si="4"/>
        <v>-95</v>
      </c>
      <c r="T18" s="4">
        <f t="shared" si="5"/>
        <v>-31</v>
      </c>
      <c r="U18" s="4">
        <f t="shared" si="6"/>
        <v>-64</v>
      </c>
      <c r="V18" s="20">
        <f t="shared" si="7"/>
        <v>-3254</v>
      </c>
      <c r="W18" s="20">
        <f t="shared" si="8"/>
        <v>-2307</v>
      </c>
      <c r="X18" s="20">
        <f t="shared" si="9"/>
        <v>-947</v>
      </c>
      <c r="Y18" s="5">
        <f t="shared" si="10"/>
        <v>1.1317079020917276E-2</v>
      </c>
      <c r="AA18" s="5">
        <f t="shared" si="11"/>
        <v>-2.9687499999999978E-2</v>
      </c>
      <c r="AB18" s="5">
        <f t="shared" si="12"/>
        <v>-1.7357222844344933E-2</v>
      </c>
      <c r="AC18" s="5">
        <f t="shared" si="13"/>
        <v>-4.526166902404527E-2</v>
      </c>
      <c r="AD18" s="22">
        <f t="shared" si="14"/>
        <v>-0.11178673262564842</v>
      </c>
      <c r="AE18" s="22">
        <f t="shared" si="15"/>
        <v>-0.12802441731409542</v>
      </c>
      <c r="AF18" s="22">
        <f t="shared" si="16"/>
        <v>-8.539994589232569E-2</v>
      </c>
    </row>
    <row r="19" spans="1:32" x14ac:dyDescent="0.25">
      <c r="A19" s="2" t="s">
        <v>82</v>
      </c>
      <c r="B19" s="2" t="s">
        <v>83</v>
      </c>
      <c r="C19" s="4">
        <v>1226</v>
      </c>
      <c r="D19" s="4">
        <v>724</v>
      </c>
      <c r="E19" s="4">
        <v>502</v>
      </c>
      <c r="F19" s="20">
        <v>9904</v>
      </c>
      <c r="G19" s="20">
        <v>6508</v>
      </c>
      <c r="H19" s="20">
        <v>3397</v>
      </c>
      <c r="I19" s="5">
        <f t="shared" si="2"/>
        <v>0.34299273021001614</v>
      </c>
      <c r="K19" s="4">
        <v>1255</v>
      </c>
      <c r="L19" s="4">
        <v>746</v>
      </c>
      <c r="M19" s="4">
        <v>509</v>
      </c>
      <c r="N19" s="20">
        <v>9545</v>
      </c>
      <c r="O19" s="20">
        <v>6231</v>
      </c>
      <c r="P19" s="20">
        <v>3315</v>
      </c>
      <c r="Q19" s="5">
        <f t="shared" si="3"/>
        <v>0.34730225248821373</v>
      </c>
      <c r="S19" s="4">
        <f t="shared" si="4"/>
        <v>29</v>
      </c>
      <c r="T19" s="4">
        <f t="shared" si="5"/>
        <v>22</v>
      </c>
      <c r="U19" s="4">
        <f t="shared" si="6"/>
        <v>7</v>
      </c>
      <c r="V19" s="20">
        <f t="shared" si="7"/>
        <v>-359</v>
      </c>
      <c r="W19" s="20">
        <f t="shared" si="8"/>
        <v>-277</v>
      </c>
      <c r="X19" s="20">
        <f t="shared" si="9"/>
        <v>-82</v>
      </c>
      <c r="Y19" s="5">
        <f t="shared" si="10"/>
        <v>4.3095222781975862E-3</v>
      </c>
      <c r="AA19" s="5">
        <f t="shared" si="11"/>
        <v>2.3654159869494373E-2</v>
      </c>
      <c r="AB19" s="5">
        <f t="shared" si="12"/>
        <v>3.0386740331491691E-2</v>
      </c>
      <c r="AC19" s="5">
        <f t="shared" si="13"/>
        <v>1.3944223107569709E-2</v>
      </c>
      <c r="AD19" s="22">
        <f t="shared" si="14"/>
        <v>-3.6247980613893338E-2</v>
      </c>
      <c r="AE19" s="22">
        <f t="shared" si="15"/>
        <v>-4.2562999385371891E-2</v>
      </c>
      <c r="AF19" s="22">
        <f t="shared" si="16"/>
        <v>-2.41389461289373E-2</v>
      </c>
    </row>
    <row r="20" spans="1:32" x14ac:dyDescent="0.25">
      <c r="A20" s="2" t="s">
        <v>84</v>
      </c>
      <c r="B20" s="2" t="s">
        <v>85</v>
      </c>
      <c r="C20" s="4">
        <v>5284</v>
      </c>
      <c r="D20" s="4">
        <v>3168</v>
      </c>
      <c r="E20" s="4">
        <v>2116</v>
      </c>
      <c r="F20" s="20">
        <v>37748</v>
      </c>
      <c r="G20" s="20">
        <v>24045</v>
      </c>
      <c r="H20" s="20">
        <v>13704</v>
      </c>
      <c r="I20" s="5">
        <f t="shared" si="2"/>
        <v>0.3630391014093462</v>
      </c>
      <c r="K20" s="4">
        <v>5144</v>
      </c>
      <c r="L20" s="4">
        <v>3135</v>
      </c>
      <c r="M20" s="4">
        <v>2009</v>
      </c>
      <c r="N20" s="20">
        <v>33425</v>
      </c>
      <c r="O20" s="20">
        <v>21642</v>
      </c>
      <c r="P20" s="20">
        <v>11783</v>
      </c>
      <c r="Q20" s="5">
        <f t="shared" si="3"/>
        <v>0.3525205684367988</v>
      </c>
      <c r="S20" s="4">
        <f t="shared" si="4"/>
        <v>-140</v>
      </c>
      <c r="T20" s="4">
        <f t="shared" si="5"/>
        <v>-33</v>
      </c>
      <c r="U20" s="4">
        <f t="shared" si="6"/>
        <v>-107</v>
      </c>
      <c r="V20" s="20">
        <f t="shared" si="7"/>
        <v>-4323</v>
      </c>
      <c r="W20" s="20">
        <f t="shared" si="8"/>
        <v>-2403</v>
      </c>
      <c r="X20" s="20">
        <f t="shared" si="9"/>
        <v>-1921</v>
      </c>
      <c r="Y20" s="5">
        <f t="shared" si="10"/>
        <v>-1.0518532972547401E-2</v>
      </c>
      <c r="AA20" s="5">
        <f t="shared" si="11"/>
        <v>-2.6495079485238437E-2</v>
      </c>
      <c r="AB20" s="5">
        <f t="shared" si="12"/>
        <v>-1.041666666666663E-2</v>
      </c>
      <c r="AC20" s="5">
        <f t="shared" si="13"/>
        <v>-5.0567107750472573E-2</v>
      </c>
      <c r="AD20" s="22">
        <f t="shared" si="14"/>
        <v>-0.11452262371516375</v>
      </c>
      <c r="AE20" s="22">
        <f t="shared" si="15"/>
        <v>-9.9937616968184706E-2</v>
      </c>
      <c r="AF20" s="22">
        <f t="shared" si="16"/>
        <v>-0.14017805020431995</v>
      </c>
    </row>
    <row r="21" spans="1:32" x14ac:dyDescent="0.25">
      <c r="A21" s="2" t="s">
        <v>86</v>
      </c>
      <c r="B21" s="2" t="s">
        <v>87</v>
      </c>
      <c r="C21" s="4">
        <v>1318</v>
      </c>
      <c r="D21" s="4">
        <v>839</v>
      </c>
      <c r="E21" s="4">
        <v>479</v>
      </c>
      <c r="F21" s="20">
        <v>8921</v>
      </c>
      <c r="G21" s="20">
        <v>5829</v>
      </c>
      <c r="H21" s="20">
        <v>3092</v>
      </c>
      <c r="I21" s="5">
        <f t="shared" si="2"/>
        <v>0.34659791503194709</v>
      </c>
      <c r="K21" s="4">
        <v>1330</v>
      </c>
      <c r="L21" s="4">
        <v>840</v>
      </c>
      <c r="M21" s="4">
        <v>490</v>
      </c>
      <c r="N21" s="20">
        <v>7771</v>
      </c>
      <c r="O21" s="20">
        <v>4833</v>
      </c>
      <c r="P21" s="20">
        <v>2938</v>
      </c>
      <c r="Q21" s="5">
        <f t="shared" si="3"/>
        <v>0.37807232016471498</v>
      </c>
      <c r="S21" s="4">
        <f t="shared" si="4"/>
        <v>12</v>
      </c>
      <c r="T21" s="4">
        <f t="shared" si="5"/>
        <v>1</v>
      </c>
      <c r="U21" s="4">
        <f t="shared" si="6"/>
        <v>11</v>
      </c>
      <c r="V21" s="20">
        <f t="shared" si="7"/>
        <v>-1150</v>
      </c>
      <c r="W21" s="20">
        <f t="shared" si="8"/>
        <v>-996</v>
      </c>
      <c r="X21" s="20">
        <f t="shared" si="9"/>
        <v>-154</v>
      </c>
      <c r="Y21" s="5">
        <f t="shared" si="10"/>
        <v>3.1474405132767891E-2</v>
      </c>
      <c r="AA21" s="5">
        <f t="shared" si="11"/>
        <v>9.1047040971168336E-3</v>
      </c>
      <c r="AB21" s="5">
        <f t="shared" si="12"/>
        <v>1.1918951132301459E-3</v>
      </c>
      <c r="AC21" s="5">
        <f t="shared" si="13"/>
        <v>2.2964509394572064E-2</v>
      </c>
      <c r="AD21" s="22">
        <f t="shared" si="14"/>
        <v>-0.12890931509920411</v>
      </c>
      <c r="AE21" s="22">
        <f t="shared" si="15"/>
        <v>-0.17086978898610394</v>
      </c>
      <c r="AF21" s="22">
        <f t="shared" si="16"/>
        <v>-4.9805950840879687E-2</v>
      </c>
    </row>
    <row r="22" spans="1:32" x14ac:dyDescent="0.25">
      <c r="A22" s="2" t="s">
        <v>88</v>
      </c>
      <c r="B22" s="2" t="s">
        <v>89</v>
      </c>
      <c r="C22" s="4">
        <v>5557</v>
      </c>
      <c r="D22" s="4">
        <v>3270</v>
      </c>
      <c r="E22" s="4">
        <v>2287</v>
      </c>
      <c r="F22" s="20">
        <v>41150</v>
      </c>
      <c r="G22" s="20">
        <v>25334</v>
      </c>
      <c r="H22" s="20">
        <v>15815</v>
      </c>
      <c r="I22" s="5">
        <f t="shared" si="2"/>
        <v>0.38432563791008506</v>
      </c>
      <c r="K22" s="4">
        <v>5474</v>
      </c>
      <c r="L22" s="4">
        <v>3211</v>
      </c>
      <c r="M22" s="4">
        <v>2263</v>
      </c>
      <c r="N22" s="20">
        <v>38066</v>
      </c>
      <c r="O22" s="20">
        <v>23581</v>
      </c>
      <c r="P22" s="20">
        <v>14484</v>
      </c>
      <c r="Q22" s="5">
        <f t="shared" si="3"/>
        <v>0.38049703147165448</v>
      </c>
      <c r="S22" s="4">
        <f t="shared" si="4"/>
        <v>-83</v>
      </c>
      <c r="T22" s="4">
        <f t="shared" si="5"/>
        <v>-59</v>
      </c>
      <c r="U22" s="4">
        <f t="shared" si="6"/>
        <v>-24</v>
      </c>
      <c r="V22" s="20">
        <f t="shared" si="7"/>
        <v>-3084</v>
      </c>
      <c r="W22" s="20">
        <f t="shared" si="8"/>
        <v>-1753</v>
      </c>
      <c r="X22" s="20">
        <f t="shared" si="9"/>
        <v>-1331</v>
      </c>
      <c r="Y22" s="5">
        <f t="shared" si="10"/>
        <v>-3.8286064384305818E-3</v>
      </c>
      <c r="AA22" s="5">
        <f t="shared" si="11"/>
        <v>-1.4936116609681527E-2</v>
      </c>
      <c r="AB22" s="5">
        <f t="shared" si="12"/>
        <v>-1.8042813455657503E-2</v>
      </c>
      <c r="AC22" s="5">
        <f t="shared" si="13"/>
        <v>-1.0494097070397945E-2</v>
      </c>
      <c r="AD22" s="22">
        <f t="shared" si="14"/>
        <v>-7.4945321992709646E-2</v>
      </c>
      <c r="AE22" s="22">
        <f t="shared" si="15"/>
        <v>-6.9195547485592535E-2</v>
      </c>
      <c r="AF22" s="22">
        <f t="shared" si="16"/>
        <v>-8.4160607018653133E-2</v>
      </c>
    </row>
    <row r="23" spans="1:32" x14ac:dyDescent="0.25">
      <c r="A23" s="2" t="s">
        <v>90</v>
      </c>
      <c r="B23" s="2" t="s">
        <v>91</v>
      </c>
      <c r="C23" s="4">
        <v>67293</v>
      </c>
      <c r="D23" s="4">
        <v>39175</v>
      </c>
      <c r="E23" s="4">
        <v>28118</v>
      </c>
      <c r="F23" s="20">
        <v>503626</v>
      </c>
      <c r="G23" s="20">
        <v>308936</v>
      </c>
      <c r="H23" s="20">
        <v>194690</v>
      </c>
      <c r="I23" s="5">
        <f t="shared" si="2"/>
        <v>0.38657654688201165</v>
      </c>
      <c r="K23" s="4">
        <v>64964</v>
      </c>
      <c r="L23" s="4">
        <v>37905</v>
      </c>
      <c r="M23" s="4">
        <v>27059</v>
      </c>
      <c r="N23" s="20">
        <v>459237</v>
      </c>
      <c r="O23" s="20">
        <v>284599</v>
      </c>
      <c r="P23" s="20">
        <v>174639</v>
      </c>
      <c r="Q23" s="5">
        <f t="shared" si="3"/>
        <v>0.38028077005990368</v>
      </c>
      <c r="S23" s="4">
        <f t="shared" si="4"/>
        <v>-2329</v>
      </c>
      <c r="T23" s="4">
        <f t="shared" si="5"/>
        <v>-1270</v>
      </c>
      <c r="U23" s="4">
        <f t="shared" si="6"/>
        <v>-1059</v>
      </c>
      <c r="V23" s="20">
        <f t="shared" si="7"/>
        <v>-44389</v>
      </c>
      <c r="W23" s="20">
        <f t="shared" si="8"/>
        <v>-24337</v>
      </c>
      <c r="X23" s="20">
        <f t="shared" si="9"/>
        <v>-20051</v>
      </c>
      <c r="Y23" s="5">
        <f t="shared" si="10"/>
        <v>-6.295776822107968E-3</v>
      </c>
      <c r="AA23" s="5">
        <f t="shared" si="11"/>
        <v>-3.4609840548051052E-2</v>
      </c>
      <c r="AB23" s="5">
        <f t="shared" si="12"/>
        <v>-3.2418634333120644E-2</v>
      </c>
      <c r="AC23" s="5">
        <f t="shared" si="13"/>
        <v>-3.7662707162671616E-2</v>
      </c>
      <c r="AD23" s="22">
        <f t="shared" si="14"/>
        <v>-8.813881729696238E-2</v>
      </c>
      <c r="AE23" s="22">
        <f t="shared" si="15"/>
        <v>-7.8776834036823118E-2</v>
      </c>
      <c r="AF23" s="22">
        <f t="shared" si="16"/>
        <v>-0.10298936771277412</v>
      </c>
    </row>
    <row r="24" spans="1:32" x14ac:dyDescent="0.25">
      <c r="A24" s="2" t="s">
        <v>92</v>
      </c>
      <c r="B24" s="2" t="s">
        <v>93</v>
      </c>
      <c r="C24" s="4">
        <v>7980</v>
      </c>
      <c r="D24" s="4">
        <v>4461</v>
      </c>
      <c r="E24" s="4">
        <v>3519</v>
      </c>
      <c r="F24" s="20">
        <v>74693</v>
      </c>
      <c r="G24" s="20">
        <v>46340</v>
      </c>
      <c r="H24" s="20">
        <v>28353</v>
      </c>
      <c r="I24" s="5">
        <f t="shared" si="2"/>
        <v>0.37959380397092096</v>
      </c>
      <c r="K24" s="4">
        <v>7664</v>
      </c>
      <c r="L24" s="4">
        <v>4326</v>
      </c>
      <c r="M24" s="4">
        <v>3338</v>
      </c>
      <c r="N24" s="20">
        <v>65659</v>
      </c>
      <c r="O24" s="20">
        <v>41285</v>
      </c>
      <c r="P24" s="20">
        <v>24375</v>
      </c>
      <c r="Q24" s="5">
        <f t="shared" si="3"/>
        <v>0.37123623570264547</v>
      </c>
      <c r="S24" s="4">
        <f t="shared" si="4"/>
        <v>-316</v>
      </c>
      <c r="T24" s="4">
        <f t="shared" si="5"/>
        <v>-135</v>
      </c>
      <c r="U24" s="4">
        <f t="shared" si="6"/>
        <v>-181</v>
      </c>
      <c r="V24" s="20">
        <f t="shared" si="7"/>
        <v>-9034</v>
      </c>
      <c r="W24" s="20">
        <f t="shared" si="8"/>
        <v>-5055</v>
      </c>
      <c r="X24" s="20">
        <f t="shared" si="9"/>
        <v>-3978</v>
      </c>
      <c r="Y24" s="5">
        <f t="shared" si="10"/>
        <v>-8.3575682682754948E-3</v>
      </c>
      <c r="AA24" s="5">
        <f t="shared" si="11"/>
        <v>-3.95989974937343E-2</v>
      </c>
      <c r="AB24" s="5">
        <f t="shared" si="12"/>
        <v>-3.0262273032952258E-2</v>
      </c>
      <c r="AC24" s="5">
        <f t="shared" si="13"/>
        <v>-5.143506678033527E-2</v>
      </c>
      <c r="AD24" s="22">
        <f t="shared" si="14"/>
        <v>-0.12094841551417135</v>
      </c>
      <c r="AE24" s="22">
        <f t="shared" si="15"/>
        <v>-0.10908502373759177</v>
      </c>
      <c r="AF24" s="22">
        <f t="shared" si="16"/>
        <v>-0.14030261348005502</v>
      </c>
    </row>
    <row r="25" spans="1:32" x14ac:dyDescent="0.25">
      <c r="A25" s="2" t="s">
        <v>94</v>
      </c>
      <c r="B25" s="2" t="s">
        <v>95</v>
      </c>
      <c r="C25" s="4">
        <v>8576</v>
      </c>
      <c r="D25" s="4">
        <v>5057</v>
      </c>
      <c r="E25" s="4">
        <v>3519</v>
      </c>
      <c r="F25" s="20">
        <v>62493</v>
      </c>
      <c r="G25" s="20">
        <v>38960</v>
      </c>
      <c r="H25" s="20">
        <v>23533</v>
      </c>
      <c r="I25" s="5">
        <f t="shared" si="2"/>
        <v>0.37657017585969627</v>
      </c>
      <c r="K25" s="4">
        <v>8402</v>
      </c>
      <c r="L25" s="4">
        <v>4982</v>
      </c>
      <c r="M25" s="4">
        <v>3420</v>
      </c>
      <c r="N25" s="20">
        <v>56518</v>
      </c>
      <c r="O25" s="20">
        <v>35164</v>
      </c>
      <c r="P25" s="20">
        <v>21354</v>
      </c>
      <c r="Q25" s="5">
        <f t="shared" si="3"/>
        <v>0.37782653313988462</v>
      </c>
      <c r="S25" s="4">
        <f t="shared" si="4"/>
        <v>-174</v>
      </c>
      <c r="T25" s="4">
        <f t="shared" si="5"/>
        <v>-75</v>
      </c>
      <c r="U25" s="4">
        <f t="shared" si="6"/>
        <v>-99</v>
      </c>
      <c r="V25" s="20">
        <f t="shared" si="7"/>
        <v>-5975</v>
      </c>
      <c r="W25" s="20">
        <f t="shared" si="8"/>
        <v>-3796</v>
      </c>
      <c r="X25" s="20">
        <f t="shared" si="9"/>
        <v>-2179</v>
      </c>
      <c r="Y25" s="5">
        <f t="shared" si="10"/>
        <v>1.2563572801883582E-3</v>
      </c>
      <c r="AA25" s="5">
        <f t="shared" si="11"/>
        <v>-2.0289179104477584E-2</v>
      </c>
      <c r="AB25" s="5">
        <f t="shared" si="12"/>
        <v>-1.48309274273285E-2</v>
      </c>
      <c r="AC25" s="5">
        <f t="shared" si="13"/>
        <v>-2.8132992327365769E-2</v>
      </c>
      <c r="AD25" s="22">
        <f t="shared" si="14"/>
        <v>-9.5610708399340716E-2</v>
      </c>
      <c r="AE25" s="22">
        <f t="shared" si="15"/>
        <v>-9.7433264887063609E-2</v>
      </c>
      <c r="AF25" s="22">
        <f t="shared" si="16"/>
        <v>-9.2593379509624762E-2</v>
      </c>
    </row>
    <row r="26" spans="1:32" x14ac:dyDescent="0.25">
      <c r="A26" s="2" t="s">
        <v>96</v>
      </c>
      <c r="B26" s="2" t="s">
        <v>97</v>
      </c>
      <c r="C26" s="4">
        <v>4430</v>
      </c>
      <c r="D26" s="4">
        <v>2553</v>
      </c>
      <c r="E26" s="4">
        <v>1877</v>
      </c>
      <c r="F26" s="20">
        <v>34275</v>
      </c>
      <c r="G26" s="20">
        <v>20888</v>
      </c>
      <c r="H26" s="20">
        <v>13387</v>
      </c>
      <c r="I26" s="5">
        <f t="shared" si="2"/>
        <v>0.39057622173595913</v>
      </c>
      <c r="K26" s="4">
        <v>4309</v>
      </c>
      <c r="L26" s="4">
        <v>2471</v>
      </c>
      <c r="M26" s="4">
        <v>1838</v>
      </c>
      <c r="N26" s="20">
        <v>31339</v>
      </c>
      <c r="O26" s="20">
        <v>19449</v>
      </c>
      <c r="P26" s="20">
        <v>11890</v>
      </c>
      <c r="Q26" s="5">
        <f t="shared" si="3"/>
        <v>0.37939947030856119</v>
      </c>
      <c r="S26" s="4">
        <f t="shared" si="4"/>
        <v>-121</v>
      </c>
      <c r="T26" s="4">
        <f t="shared" si="5"/>
        <v>-82</v>
      </c>
      <c r="U26" s="4">
        <f t="shared" si="6"/>
        <v>-39</v>
      </c>
      <c r="V26" s="20">
        <f t="shared" si="7"/>
        <v>-2936</v>
      </c>
      <c r="W26" s="20">
        <f t="shared" si="8"/>
        <v>-1439</v>
      </c>
      <c r="X26" s="20">
        <f t="shared" si="9"/>
        <v>-1497</v>
      </c>
      <c r="Y26" s="5">
        <f t="shared" si="10"/>
        <v>-1.1176751427397935E-2</v>
      </c>
      <c r="AA26" s="5">
        <f t="shared" si="11"/>
        <v>-2.7313769751692973E-2</v>
      </c>
      <c r="AB26" s="5">
        <f t="shared" si="12"/>
        <v>-3.2119075597336511E-2</v>
      </c>
      <c r="AC26" s="5">
        <f t="shared" si="13"/>
        <v>-2.0777836973894459E-2</v>
      </c>
      <c r="AD26" s="22">
        <f t="shared" si="14"/>
        <v>-8.566010211524433E-2</v>
      </c>
      <c r="AE26" s="22">
        <f t="shared" si="15"/>
        <v>-6.8891229414017596E-2</v>
      </c>
      <c r="AF26" s="22">
        <f t="shared" si="16"/>
        <v>-0.11182490475834761</v>
      </c>
    </row>
    <row r="27" spans="1:32" x14ac:dyDescent="0.25">
      <c r="A27" s="2" t="s">
        <v>98</v>
      </c>
      <c r="B27" s="2" t="s">
        <v>99</v>
      </c>
      <c r="C27" s="4">
        <v>5812</v>
      </c>
      <c r="D27" s="4">
        <v>3375</v>
      </c>
      <c r="E27" s="4">
        <v>2437</v>
      </c>
      <c r="F27" s="20">
        <v>39690</v>
      </c>
      <c r="G27" s="20">
        <v>24141</v>
      </c>
      <c r="H27" s="20">
        <v>15549</v>
      </c>
      <c r="I27" s="5">
        <f t="shared" si="2"/>
        <v>0.39176114890400604</v>
      </c>
      <c r="K27" s="4">
        <v>5811</v>
      </c>
      <c r="L27" s="4">
        <v>3379</v>
      </c>
      <c r="M27" s="4">
        <v>2432</v>
      </c>
      <c r="N27" s="20">
        <v>39050</v>
      </c>
      <c r="O27" s="20">
        <v>24032</v>
      </c>
      <c r="P27" s="20">
        <v>15018</v>
      </c>
      <c r="Q27" s="5">
        <f t="shared" si="3"/>
        <v>0.38458386683738799</v>
      </c>
      <c r="S27" s="4">
        <f t="shared" si="4"/>
        <v>-1</v>
      </c>
      <c r="T27" s="4">
        <f t="shared" si="5"/>
        <v>4</v>
      </c>
      <c r="U27" s="4">
        <f t="shared" si="6"/>
        <v>-5</v>
      </c>
      <c r="V27" s="20">
        <f t="shared" si="7"/>
        <v>-640</v>
      </c>
      <c r="W27" s="20">
        <f t="shared" si="8"/>
        <v>-109</v>
      </c>
      <c r="X27" s="20">
        <f t="shared" si="9"/>
        <v>-531</v>
      </c>
      <c r="Y27" s="5">
        <f t="shared" si="10"/>
        <v>-7.1772820666180515E-3</v>
      </c>
      <c r="AA27" s="5">
        <f t="shared" si="11"/>
        <v>-1.7205781142459742E-4</v>
      </c>
      <c r="AB27" s="5">
        <f t="shared" si="12"/>
        <v>1.185185185185178E-3</v>
      </c>
      <c r="AC27" s="5">
        <f t="shared" si="13"/>
        <v>-2.051702913418163E-3</v>
      </c>
      <c r="AD27" s="22">
        <f t="shared" si="14"/>
        <v>-1.6124968505920934E-2</v>
      </c>
      <c r="AE27" s="22">
        <f t="shared" si="15"/>
        <v>-4.5151402178865707E-3</v>
      </c>
      <c r="AF27" s="22">
        <f t="shared" si="16"/>
        <v>-3.4150106116148993E-2</v>
      </c>
    </row>
    <row r="28" spans="1:32" x14ac:dyDescent="0.25">
      <c r="A28" s="2" t="s">
        <v>100</v>
      </c>
      <c r="B28" s="2" t="s">
        <v>101</v>
      </c>
      <c r="C28" s="4">
        <v>2658</v>
      </c>
      <c r="D28" s="4">
        <v>1637</v>
      </c>
      <c r="E28" s="4">
        <v>1021</v>
      </c>
      <c r="F28" s="20">
        <v>19950</v>
      </c>
      <c r="G28" s="20">
        <v>12638</v>
      </c>
      <c r="H28" s="20">
        <v>7313</v>
      </c>
      <c r="I28" s="5">
        <f t="shared" si="2"/>
        <v>0.36656641604010026</v>
      </c>
      <c r="K28" s="4">
        <v>2559</v>
      </c>
      <c r="L28" s="4">
        <v>1567</v>
      </c>
      <c r="M28" s="4">
        <v>992</v>
      </c>
      <c r="N28" s="20">
        <v>18647</v>
      </c>
      <c r="O28" s="20">
        <v>12007</v>
      </c>
      <c r="P28" s="20">
        <v>6640</v>
      </c>
      <c r="Q28" s="5">
        <f t="shared" si="3"/>
        <v>0.35608945138628195</v>
      </c>
      <c r="S28" s="4">
        <f t="shared" si="4"/>
        <v>-99</v>
      </c>
      <c r="T28" s="4">
        <f t="shared" si="5"/>
        <v>-70</v>
      </c>
      <c r="U28" s="4">
        <f t="shared" si="6"/>
        <v>-29</v>
      </c>
      <c r="V28" s="20">
        <f t="shared" si="7"/>
        <v>-1303</v>
      </c>
      <c r="W28" s="20">
        <f t="shared" si="8"/>
        <v>-631</v>
      </c>
      <c r="X28" s="20">
        <f t="shared" si="9"/>
        <v>-673</v>
      </c>
      <c r="Y28" s="5">
        <f t="shared" si="10"/>
        <v>-1.047696465381831E-2</v>
      </c>
      <c r="AA28" s="5">
        <f t="shared" si="11"/>
        <v>-3.724604966139955E-2</v>
      </c>
      <c r="AB28" s="5">
        <f t="shared" si="12"/>
        <v>-4.2761148442272412E-2</v>
      </c>
      <c r="AC28" s="5">
        <f t="shared" si="13"/>
        <v>-2.8403525954946107E-2</v>
      </c>
      <c r="AD28" s="22">
        <f t="shared" si="14"/>
        <v>-6.5313283208020101E-2</v>
      </c>
      <c r="AE28" s="22">
        <f t="shared" si="15"/>
        <v>-4.992878620034813E-2</v>
      </c>
      <c r="AF28" s="22">
        <f t="shared" si="16"/>
        <v>-9.2027895528510872E-2</v>
      </c>
    </row>
    <row r="29" spans="1:32" x14ac:dyDescent="0.25">
      <c r="A29" s="2" t="s">
        <v>102</v>
      </c>
      <c r="B29" s="2" t="s">
        <v>103</v>
      </c>
      <c r="C29" s="4">
        <v>747</v>
      </c>
      <c r="D29" s="4">
        <v>436</v>
      </c>
      <c r="E29" s="4">
        <v>311</v>
      </c>
      <c r="F29" s="20">
        <v>6030</v>
      </c>
      <c r="G29" s="20">
        <v>3741</v>
      </c>
      <c r="H29" s="20">
        <v>2289</v>
      </c>
      <c r="I29" s="5">
        <f t="shared" si="2"/>
        <v>0.37960199004975126</v>
      </c>
      <c r="K29" s="4">
        <v>712</v>
      </c>
      <c r="L29" s="4">
        <v>436</v>
      </c>
      <c r="M29" s="4">
        <v>276</v>
      </c>
      <c r="N29" s="20">
        <v>5143</v>
      </c>
      <c r="O29" s="20">
        <v>3238</v>
      </c>
      <c r="P29" s="20">
        <v>1905</v>
      </c>
      <c r="Q29" s="5">
        <f t="shared" si="3"/>
        <v>0.37040637760062223</v>
      </c>
      <c r="S29" s="4">
        <f t="shared" si="4"/>
        <v>-35</v>
      </c>
      <c r="T29" s="4">
        <f t="shared" si="5"/>
        <v>0</v>
      </c>
      <c r="U29" s="4">
        <f t="shared" si="6"/>
        <v>-35</v>
      </c>
      <c r="V29" s="20">
        <f t="shared" si="7"/>
        <v>-887</v>
      </c>
      <c r="W29" s="20">
        <f t="shared" si="8"/>
        <v>-503</v>
      </c>
      <c r="X29" s="20">
        <f t="shared" si="9"/>
        <v>-384</v>
      </c>
      <c r="Y29" s="5">
        <f t="shared" si="10"/>
        <v>-9.1956124491290314E-3</v>
      </c>
      <c r="AA29" s="5">
        <f t="shared" si="11"/>
        <v>-4.6854082998661339E-2</v>
      </c>
      <c r="AB29" s="5">
        <f t="shared" si="12"/>
        <v>0</v>
      </c>
      <c r="AC29" s="5">
        <f t="shared" si="13"/>
        <v>-0.112540192926045</v>
      </c>
      <c r="AD29" s="22">
        <f t="shared" si="14"/>
        <v>-0.14709784411276949</v>
      </c>
      <c r="AE29" s="22">
        <f t="shared" si="15"/>
        <v>-0.1344560278000535</v>
      </c>
      <c r="AF29" s="22">
        <f t="shared" si="16"/>
        <v>-0.16775884665792917</v>
      </c>
    </row>
    <row r="30" spans="1:32" x14ac:dyDescent="0.25">
      <c r="A30" s="2" t="s">
        <v>104</v>
      </c>
      <c r="B30" s="2" t="s">
        <v>105</v>
      </c>
      <c r="C30" s="4">
        <v>5394</v>
      </c>
      <c r="D30" s="4">
        <v>3032</v>
      </c>
      <c r="E30" s="4">
        <v>2362</v>
      </c>
      <c r="F30" s="20">
        <v>46608</v>
      </c>
      <c r="G30" s="20">
        <v>28595</v>
      </c>
      <c r="H30" s="20">
        <v>18013</v>
      </c>
      <c r="I30" s="5">
        <f t="shared" si="2"/>
        <v>0.38647871610024032</v>
      </c>
      <c r="K30" s="4">
        <v>5188</v>
      </c>
      <c r="L30" s="4">
        <v>2985</v>
      </c>
      <c r="M30" s="4">
        <v>2203</v>
      </c>
      <c r="N30" s="20">
        <v>43525</v>
      </c>
      <c r="O30" s="20">
        <v>26977</v>
      </c>
      <c r="P30" s="20">
        <v>16548</v>
      </c>
      <c r="Q30" s="5">
        <f t="shared" si="3"/>
        <v>0.38019529006318209</v>
      </c>
      <c r="S30" s="4">
        <f t="shared" si="4"/>
        <v>-206</v>
      </c>
      <c r="T30" s="4">
        <f t="shared" si="5"/>
        <v>-47</v>
      </c>
      <c r="U30" s="4">
        <f t="shared" si="6"/>
        <v>-159</v>
      </c>
      <c r="V30" s="20">
        <f t="shared" si="7"/>
        <v>-3083</v>
      </c>
      <c r="W30" s="20">
        <f t="shared" si="8"/>
        <v>-1618</v>
      </c>
      <c r="X30" s="20">
        <f t="shared" si="9"/>
        <v>-1465</v>
      </c>
      <c r="Y30" s="5">
        <f t="shared" si="10"/>
        <v>-6.2834260370582262E-3</v>
      </c>
      <c r="AA30" s="5">
        <f t="shared" si="11"/>
        <v>-3.819058212829074E-2</v>
      </c>
      <c r="AB30" s="5">
        <f t="shared" si="12"/>
        <v>-1.5501319261213675E-2</v>
      </c>
      <c r="AC30" s="5">
        <f t="shared" si="13"/>
        <v>-6.7315834038950029E-2</v>
      </c>
      <c r="AD30" s="22">
        <f t="shared" si="14"/>
        <v>-6.6147442499141729E-2</v>
      </c>
      <c r="AE30" s="22">
        <f t="shared" si="15"/>
        <v>-5.6583318762021384E-2</v>
      </c>
      <c r="AF30" s="22">
        <f t="shared" si="16"/>
        <v>-8.1330150446899507E-2</v>
      </c>
    </row>
    <row r="31" spans="1:32" x14ac:dyDescent="0.25">
      <c r="A31" s="2" t="s">
        <v>106</v>
      </c>
      <c r="B31" s="2" t="s">
        <v>107</v>
      </c>
      <c r="C31" s="4">
        <v>4471</v>
      </c>
      <c r="D31" s="4">
        <v>2512</v>
      </c>
      <c r="E31" s="4">
        <v>1959</v>
      </c>
      <c r="F31" s="20">
        <v>40373</v>
      </c>
      <c r="G31" s="20">
        <v>24634</v>
      </c>
      <c r="H31" s="20">
        <v>15739</v>
      </c>
      <c r="I31" s="5">
        <f t="shared" si="2"/>
        <v>0.38983974438362273</v>
      </c>
      <c r="K31" s="4">
        <v>4268</v>
      </c>
      <c r="L31" s="4">
        <v>2394</v>
      </c>
      <c r="M31" s="4">
        <v>1874</v>
      </c>
      <c r="N31" s="20">
        <v>35726</v>
      </c>
      <c r="O31" s="20">
        <v>22085</v>
      </c>
      <c r="P31" s="20">
        <v>13640</v>
      </c>
      <c r="Q31" s="5">
        <f t="shared" si="3"/>
        <v>0.38179477131500866</v>
      </c>
      <c r="S31" s="4">
        <f t="shared" si="4"/>
        <v>-203</v>
      </c>
      <c r="T31" s="4">
        <f t="shared" si="5"/>
        <v>-118</v>
      </c>
      <c r="U31" s="4">
        <f t="shared" si="6"/>
        <v>-85</v>
      </c>
      <c r="V31" s="20">
        <f t="shared" si="7"/>
        <v>-4647</v>
      </c>
      <c r="W31" s="20">
        <f t="shared" si="8"/>
        <v>-2549</v>
      </c>
      <c r="X31" s="20">
        <f t="shared" si="9"/>
        <v>-2099</v>
      </c>
      <c r="Y31" s="5">
        <f t="shared" si="10"/>
        <v>-8.0449730686140697E-3</v>
      </c>
      <c r="AA31" s="5">
        <f t="shared" si="11"/>
        <v>-4.5403712815924813E-2</v>
      </c>
      <c r="AB31" s="5">
        <f t="shared" si="12"/>
        <v>-4.6974522292993592E-2</v>
      </c>
      <c r="AC31" s="5">
        <f t="shared" si="13"/>
        <v>-4.3389484430832015E-2</v>
      </c>
      <c r="AD31" s="22">
        <f t="shared" si="14"/>
        <v>-0.11510167686325024</v>
      </c>
      <c r="AE31" s="22">
        <f t="shared" si="15"/>
        <v>-0.10347487212795325</v>
      </c>
      <c r="AF31" s="22">
        <f t="shared" si="16"/>
        <v>-0.13336298367113542</v>
      </c>
    </row>
    <row r="32" spans="1:32" x14ac:dyDescent="0.25">
      <c r="A32" s="2" t="s">
        <v>108</v>
      </c>
      <c r="B32" s="2" t="s">
        <v>109</v>
      </c>
      <c r="C32" s="4">
        <v>2691</v>
      </c>
      <c r="D32" s="4">
        <v>1499</v>
      </c>
      <c r="E32" s="4">
        <v>1192</v>
      </c>
      <c r="F32" s="20">
        <v>24854</v>
      </c>
      <c r="G32" s="20">
        <v>15228</v>
      </c>
      <c r="H32" s="20">
        <v>9626</v>
      </c>
      <c r="I32" s="5">
        <f t="shared" si="2"/>
        <v>0.38730184276172852</v>
      </c>
      <c r="K32" s="4">
        <v>2614</v>
      </c>
      <c r="L32" s="4">
        <v>1448</v>
      </c>
      <c r="M32" s="4">
        <v>1166</v>
      </c>
      <c r="N32" s="20">
        <v>22852</v>
      </c>
      <c r="O32" s="20">
        <v>14446</v>
      </c>
      <c r="P32" s="20">
        <v>8406</v>
      </c>
      <c r="Q32" s="5">
        <f t="shared" si="3"/>
        <v>0.36784526518466654</v>
      </c>
      <c r="S32" s="4">
        <f t="shared" si="4"/>
        <v>-77</v>
      </c>
      <c r="T32" s="4">
        <f t="shared" si="5"/>
        <v>-51</v>
      </c>
      <c r="U32" s="4">
        <f t="shared" si="6"/>
        <v>-26</v>
      </c>
      <c r="V32" s="20">
        <f t="shared" si="7"/>
        <v>-2002</v>
      </c>
      <c r="W32" s="20">
        <f t="shared" si="8"/>
        <v>-782</v>
      </c>
      <c r="X32" s="20">
        <f t="shared" si="9"/>
        <v>-1220</v>
      </c>
      <c r="Y32" s="5">
        <f t="shared" si="10"/>
        <v>-1.9456577577061984E-2</v>
      </c>
      <c r="AA32" s="5">
        <f t="shared" si="11"/>
        <v>-2.8613898179115527E-2</v>
      </c>
      <c r="AB32" s="5">
        <f t="shared" si="12"/>
        <v>-3.4022681787858611E-2</v>
      </c>
      <c r="AC32" s="5">
        <f t="shared" si="13"/>
        <v>-2.1812080536912748E-2</v>
      </c>
      <c r="AD32" s="22">
        <f t="shared" si="14"/>
        <v>-8.0550414420214045E-2</v>
      </c>
      <c r="AE32" s="22">
        <f t="shared" si="15"/>
        <v>-5.1352771210927184E-2</v>
      </c>
      <c r="AF32" s="22">
        <f t="shared" si="16"/>
        <v>-0.12674007895283612</v>
      </c>
    </row>
    <row r="33" spans="1:32" x14ac:dyDescent="0.25">
      <c r="A33" s="2" t="s">
        <v>110</v>
      </c>
      <c r="B33" s="2" t="s">
        <v>111</v>
      </c>
      <c r="C33" s="4">
        <v>2299</v>
      </c>
      <c r="D33" s="4">
        <v>1300</v>
      </c>
      <c r="E33" s="4">
        <v>999</v>
      </c>
      <c r="F33" s="20">
        <v>21769</v>
      </c>
      <c r="G33" s="20">
        <v>13998</v>
      </c>
      <c r="H33" s="20">
        <v>7771</v>
      </c>
      <c r="I33" s="5">
        <f t="shared" si="2"/>
        <v>0.35697551564150859</v>
      </c>
      <c r="K33" s="4">
        <v>2133</v>
      </c>
      <c r="L33" s="4">
        <v>1228</v>
      </c>
      <c r="M33" s="4">
        <v>905</v>
      </c>
      <c r="N33" s="20">
        <v>18983</v>
      </c>
      <c r="O33" s="20">
        <v>12452</v>
      </c>
      <c r="P33" s="20">
        <v>6532</v>
      </c>
      <c r="Q33" s="5">
        <f t="shared" si="3"/>
        <v>0.3440973502607596</v>
      </c>
      <c r="S33" s="4">
        <f t="shared" si="4"/>
        <v>-166</v>
      </c>
      <c r="T33" s="4">
        <f t="shared" si="5"/>
        <v>-72</v>
      </c>
      <c r="U33" s="4">
        <f t="shared" si="6"/>
        <v>-94</v>
      </c>
      <c r="V33" s="20">
        <f t="shared" si="7"/>
        <v>-2786</v>
      </c>
      <c r="W33" s="20">
        <f t="shared" si="8"/>
        <v>-1546</v>
      </c>
      <c r="X33" s="20">
        <f t="shared" si="9"/>
        <v>-1239</v>
      </c>
      <c r="Y33" s="5">
        <f t="shared" si="10"/>
        <v>-1.2878165380748985E-2</v>
      </c>
      <c r="AA33" s="5">
        <f t="shared" si="11"/>
        <v>-7.2205306655067414E-2</v>
      </c>
      <c r="AB33" s="5">
        <f t="shared" si="12"/>
        <v>-5.5384615384615365E-2</v>
      </c>
      <c r="AC33" s="5">
        <f t="shared" si="13"/>
        <v>-9.4094094094094083E-2</v>
      </c>
      <c r="AD33" s="22">
        <f t="shared" si="14"/>
        <v>-0.12798015526666362</v>
      </c>
      <c r="AE33" s="22">
        <f t="shared" si="15"/>
        <v>-0.11044434919274182</v>
      </c>
      <c r="AF33" s="22">
        <f t="shared" si="16"/>
        <v>-0.15943893964740707</v>
      </c>
    </row>
    <row r="34" spans="1:32" x14ac:dyDescent="0.25">
      <c r="A34" s="2" t="s">
        <v>112</v>
      </c>
      <c r="B34" s="2" t="s">
        <v>113</v>
      </c>
      <c r="C34" s="4">
        <v>882</v>
      </c>
      <c r="D34" s="4">
        <v>481</v>
      </c>
      <c r="E34" s="4">
        <v>401</v>
      </c>
      <c r="F34" s="20">
        <v>7684</v>
      </c>
      <c r="G34" s="20">
        <v>4713</v>
      </c>
      <c r="H34" s="20">
        <v>2972</v>
      </c>
      <c r="I34" s="5">
        <f t="shared" si="2"/>
        <v>0.38677771993753252</v>
      </c>
      <c r="K34" s="4">
        <v>879</v>
      </c>
      <c r="L34" s="4">
        <v>486</v>
      </c>
      <c r="M34" s="4">
        <v>393</v>
      </c>
      <c r="N34" s="20">
        <v>7253</v>
      </c>
      <c r="O34" s="20">
        <v>4379</v>
      </c>
      <c r="P34" s="20">
        <v>2874</v>
      </c>
      <c r="Q34" s="5">
        <f t="shared" si="3"/>
        <v>0.39624982765752104</v>
      </c>
      <c r="S34" s="4">
        <f t="shared" si="4"/>
        <v>-3</v>
      </c>
      <c r="T34" s="4">
        <f t="shared" si="5"/>
        <v>5</v>
      </c>
      <c r="U34" s="4">
        <f t="shared" si="6"/>
        <v>-8</v>
      </c>
      <c r="V34" s="20">
        <f t="shared" si="7"/>
        <v>-431</v>
      </c>
      <c r="W34" s="20">
        <f t="shared" si="8"/>
        <v>-334</v>
      </c>
      <c r="X34" s="20">
        <f t="shared" si="9"/>
        <v>-98</v>
      </c>
      <c r="Y34" s="5">
        <f t="shared" si="10"/>
        <v>9.4721077199885206E-3</v>
      </c>
      <c r="AA34" s="5">
        <f t="shared" si="11"/>
        <v>-3.4013605442176909E-3</v>
      </c>
      <c r="AB34" s="5">
        <f t="shared" si="12"/>
        <v>1.039501039501034E-2</v>
      </c>
      <c r="AC34" s="5">
        <f t="shared" si="13"/>
        <v>-1.995012468827928E-2</v>
      </c>
      <c r="AD34" s="22">
        <f t="shared" si="14"/>
        <v>-5.6090577824050025E-2</v>
      </c>
      <c r="AE34" s="22">
        <f t="shared" si="15"/>
        <v>-7.0867812433694E-2</v>
      </c>
      <c r="AF34" s="22">
        <f t="shared" si="16"/>
        <v>-3.2974427994616473E-2</v>
      </c>
    </row>
    <row r="35" spans="1:32" x14ac:dyDescent="0.25">
      <c r="A35" s="2" t="s">
        <v>114</v>
      </c>
      <c r="B35" s="2" t="s">
        <v>115</v>
      </c>
      <c r="C35" s="4">
        <v>2325</v>
      </c>
      <c r="D35" s="4">
        <v>1317</v>
      </c>
      <c r="E35" s="4">
        <v>1008</v>
      </c>
      <c r="F35" s="20">
        <v>17153</v>
      </c>
      <c r="G35" s="20">
        <v>10526</v>
      </c>
      <c r="H35" s="20">
        <v>6627</v>
      </c>
      <c r="I35" s="5">
        <f t="shared" si="2"/>
        <v>0.38634641170640704</v>
      </c>
      <c r="K35" s="4">
        <v>2209</v>
      </c>
      <c r="L35" s="4">
        <v>1253</v>
      </c>
      <c r="M35" s="4">
        <v>956</v>
      </c>
      <c r="N35" s="20">
        <v>15811</v>
      </c>
      <c r="O35" s="20">
        <v>9556</v>
      </c>
      <c r="P35" s="20">
        <v>6256</v>
      </c>
      <c r="Q35" s="5">
        <f t="shared" si="3"/>
        <v>0.39567389791917018</v>
      </c>
      <c r="S35" s="4">
        <f t="shared" si="4"/>
        <v>-116</v>
      </c>
      <c r="T35" s="4">
        <f t="shared" si="5"/>
        <v>-64</v>
      </c>
      <c r="U35" s="4">
        <f t="shared" si="6"/>
        <v>-52</v>
      </c>
      <c r="V35" s="20">
        <f t="shared" si="7"/>
        <v>-1342</v>
      </c>
      <c r="W35" s="20">
        <f t="shared" si="8"/>
        <v>-970</v>
      </c>
      <c r="X35" s="20">
        <f t="shared" si="9"/>
        <v>-371</v>
      </c>
      <c r="Y35" s="5">
        <f t="shared" si="10"/>
        <v>9.3274862127631364E-3</v>
      </c>
      <c r="AA35" s="5">
        <f t="shared" si="11"/>
        <v>-4.9892473118279601E-2</v>
      </c>
      <c r="AB35" s="5">
        <f t="shared" si="12"/>
        <v>-4.8595292331055417E-2</v>
      </c>
      <c r="AC35" s="5">
        <f t="shared" si="13"/>
        <v>-5.1587301587301626E-2</v>
      </c>
      <c r="AD35" s="22">
        <f t="shared" si="14"/>
        <v>-7.8237043082842628E-2</v>
      </c>
      <c r="AE35" s="22">
        <f t="shared" si="15"/>
        <v>-9.215276458293753E-2</v>
      </c>
      <c r="AF35" s="22">
        <f t="shared" si="16"/>
        <v>-5.5983099441678008E-2</v>
      </c>
    </row>
    <row r="36" spans="1:32" x14ac:dyDescent="0.25">
      <c r="A36" s="2" t="s">
        <v>116</v>
      </c>
      <c r="B36" s="2" t="s">
        <v>117</v>
      </c>
      <c r="C36" s="4">
        <v>1244</v>
      </c>
      <c r="D36" s="4">
        <v>681</v>
      </c>
      <c r="E36" s="4">
        <v>563</v>
      </c>
      <c r="F36" s="20">
        <v>10943</v>
      </c>
      <c r="G36" s="20">
        <v>6610</v>
      </c>
      <c r="H36" s="20">
        <v>4333</v>
      </c>
      <c r="I36" s="5">
        <f t="shared" si="2"/>
        <v>0.39596088823905695</v>
      </c>
      <c r="K36" s="4">
        <v>1204</v>
      </c>
      <c r="L36" s="4">
        <v>671</v>
      </c>
      <c r="M36" s="4">
        <v>533</v>
      </c>
      <c r="N36" s="20">
        <v>9671</v>
      </c>
      <c r="O36" s="20">
        <v>6069</v>
      </c>
      <c r="P36" s="20">
        <v>3602</v>
      </c>
      <c r="Q36" s="5">
        <f t="shared" si="3"/>
        <v>0.3724537276393341</v>
      </c>
      <c r="S36" s="4">
        <f t="shared" si="4"/>
        <v>-40</v>
      </c>
      <c r="T36" s="4">
        <f t="shared" si="5"/>
        <v>-10</v>
      </c>
      <c r="U36" s="4">
        <f t="shared" si="6"/>
        <v>-30</v>
      </c>
      <c r="V36" s="20">
        <f t="shared" si="7"/>
        <v>-1272</v>
      </c>
      <c r="W36" s="20">
        <f t="shared" si="8"/>
        <v>-541</v>
      </c>
      <c r="X36" s="20">
        <f t="shared" si="9"/>
        <v>-731</v>
      </c>
      <c r="Y36" s="5">
        <f t="shared" si="10"/>
        <v>-2.3507160599722854E-2</v>
      </c>
      <c r="AA36" s="5">
        <f t="shared" si="11"/>
        <v>-3.2154340836012874E-2</v>
      </c>
      <c r="AB36" s="5">
        <f t="shared" si="12"/>
        <v>-1.4684287812041119E-2</v>
      </c>
      <c r="AC36" s="5">
        <f t="shared" si="13"/>
        <v>-5.3285968028419228E-2</v>
      </c>
      <c r="AD36" s="22">
        <f t="shared" si="14"/>
        <v>-0.1162386914008956</v>
      </c>
      <c r="AE36" s="22">
        <f t="shared" si="15"/>
        <v>-8.1845688350983381E-2</v>
      </c>
      <c r="AF36" s="22">
        <f t="shared" si="16"/>
        <v>-0.16870528502192472</v>
      </c>
    </row>
    <row r="37" spans="1:32" x14ac:dyDescent="0.25">
      <c r="A37" s="2" t="s">
        <v>118</v>
      </c>
      <c r="B37" s="2" t="s">
        <v>119</v>
      </c>
      <c r="C37" s="4">
        <v>1915</v>
      </c>
      <c r="D37" s="4">
        <v>1050</v>
      </c>
      <c r="E37" s="4">
        <v>865</v>
      </c>
      <c r="F37" s="20">
        <v>17191</v>
      </c>
      <c r="G37" s="20">
        <v>10489</v>
      </c>
      <c r="H37" s="20">
        <v>6703</v>
      </c>
      <c r="I37" s="5">
        <f t="shared" si="2"/>
        <v>0.38991332674073642</v>
      </c>
      <c r="K37" s="4">
        <v>1866</v>
      </c>
      <c r="L37" s="4">
        <v>1039</v>
      </c>
      <c r="M37" s="4">
        <v>827</v>
      </c>
      <c r="N37" s="20">
        <v>14757</v>
      </c>
      <c r="O37" s="20">
        <v>8991</v>
      </c>
      <c r="P37" s="20">
        <v>5766</v>
      </c>
      <c r="Q37" s="5">
        <f t="shared" si="3"/>
        <v>0.39072982313478349</v>
      </c>
      <c r="S37" s="4">
        <f t="shared" si="4"/>
        <v>-49</v>
      </c>
      <c r="T37" s="4">
        <f t="shared" si="5"/>
        <v>-11</v>
      </c>
      <c r="U37" s="4">
        <f t="shared" si="6"/>
        <v>-38</v>
      </c>
      <c r="V37" s="20">
        <f t="shared" si="7"/>
        <v>-2434</v>
      </c>
      <c r="W37" s="20">
        <f t="shared" si="8"/>
        <v>-1498</v>
      </c>
      <c r="X37" s="20">
        <f t="shared" si="9"/>
        <v>-937</v>
      </c>
      <c r="Y37" s="5">
        <f t="shared" si="10"/>
        <v>8.1649639404707264E-4</v>
      </c>
      <c r="AA37" s="5">
        <f t="shared" si="11"/>
        <v>-2.5587467362924277E-2</v>
      </c>
      <c r="AB37" s="5">
        <f t="shared" si="12"/>
        <v>-1.0476190476190528E-2</v>
      </c>
      <c r="AC37" s="5">
        <f t="shared" si="13"/>
        <v>-4.3930635838150267E-2</v>
      </c>
      <c r="AD37" s="22">
        <f t="shared" si="14"/>
        <v>-0.14158571345471471</v>
      </c>
      <c r="AE37" s="22">
        <f t="shared" si="15"/>
        <v>-0.14281628372580801</v>
      </c>
      <c r="AF37" s="22">
        <f t="shared" si="16"/>
        <v>-0.1397881545576608</v>
      </c>
    </row>
    <row r="38" spans="1:32" x14ac:dyDescent="0.25">
      <c r="A38" s="2" t="s">
        <v>120</v>
      </c>
      <c r="B38" s="2" t="s">
        <v>121</v>
      </c>
      <c r="C38" s="4">
        <v>19420</v>
      </c>
      <c r="D38" s="4">
        <v>10968</v>
      </c>
      <c r="E38" s="4">
        <v>8452</v>
      </c>
      <c r="F38" s="20">
        <v>153350</v>
      </c>
      <c r="G38" s="20">
        <v>93894</v>
      </c>
      <c r="H38" s="20">
        <v>59457</v>
      </c>
      <c r="I38" s="5">
        <f t="shared" si="2"/>
        <v>0.38772089990218456</v>
      </c>
      <c r="K38" s="4">
        <v>19011</v>
      </c>
      <c r="L38" s="4">
        <v>10815</v>
      </c>
      <c r="M38" s="4">
        <v>8196</v>
      </c>
      <c r="N38" s="20">
        <v>140145</v>
      </c>
      <c r="O38" s="20">
        <v>86768</v>
      </c>
      <c r="P38" s="20">
        <v>53377</v>
      </c>
      <c r="Q38" s="5">
        <f t="shared" si="3"/>
        <v>0.38086981340754217</v>
      </c>
      <c r="S38" s="4">
        <f t="shared" si="4"/>
        <v>-409</v>
      </c>
      <c r="T38" s="4">
        <f t="shared" si="5"/>
        <v>-153</v>
      </c>
      <c r="U38" s="4">
        <f t="shared" si="6"/>
        <v>-256</v>
      </c>
      <c r="V38" s="20">
        <f t="shared" si="7"/>
        <v>-13205</v>
      </c>
      <c r="W38" s="20">
        <f t="shared" si="8"/>
        <v>-7126</v>
      </c>
      <c r="X38" s="20">
        <f t="shared" si="9"/>
        <v>-6080</v>
      </c>
      <c r="Y38" s="5">
        <f t="shared" si="10"/>
        <v>-6.8510864946423888E-3</v>
      </c>
      <c r="AA38" s="5">
        <f t="shared" si="11"/>
        <v>-2.1060762100926889E-2</v>
      </c>
      <c r="AB38" s="5">
        <f t="shared" si="12"/>
        <v>-1.3949671772428895E-2</v>
      </c>
      <c r="AC38" s="5">
        <f t="shared" si="13"/>
        <v>-3.0288689067676344E-2</v>
      </c>
      <c r="AD38" s="22">
        <f t="shared" si="14"/>
        <v>-8.6110205412455176E-2</v>
      </c>
      <c r="AE38" s="22">
        <f t="shared" si="15"/>
        <v>-7.589409333929753E-2</v>
      </c>
      <c r="AF38" s="22">
        <f t="shared" si="16"/>
        <v>-0.10225877524933991</v>
      </c>
    </row>
    <row r="39" spans="1:32" x14ac:dyDescent="0.25">
      <c r="A39" s="2" t="s">
        <v>122</v>
      </c>
      <c r="B39" s="2" t="s">
        <v>123</v>
      </c>
      <c r="C39" s="4">
        <v>4617</v>
      </c>
      <c r="D39" s="4">
        <v>2622</v>
      </c>
      <c r="E39" s="4">
        <v>1995</v>
      </c>
      <c r="F39" s="20">
        <v>42125</v>
      </c>
      <c r="G39" s="20">
        <v>26496</v>
      </c>
      <c r="H39" s="20">
        <v>15630</v>
      </c>
      <c r="I39" s="5">
        <f t="shared" si="2"/>
        <v>0.3710385756676558</v>
      </c>
      <c r="K39" s="4">
        <v>4501</v>
      </c>
      <c r="L39" s="4">
        <v>2564</v>
      </c>
      <c r="M39" s="4">
        <v>1937</v>
      </c>
      <c r="N39" s="20">
        <v>38824</v>
      </c>
      <c r="O39" s="20">
        <v>24649</v>
      </c>
      <c r="P39" s="20">
        <v>14175</v>
      </c>
      <c r="Q39" s="5">
        <f t="shared" si="3"/>
        <v>0.36510921079744491</v>
      </c>
      <c r="S39" s="4">
        <f t="shared" si="4"/>
        <v>-116</v>
      </c>
      <c r="T39" s="4">
        <f t="shared" si="5"/>
        <v>-58</v>
      </c>
      <c r="U39" s="4">
        <f t="shared" si="6"/>
        <v>-58</v>
      </c>
      <c r="V39" s="20">
        <f t="shared" si="7"/>
        <v>-3301</v>
      </c>
      <c r="W39" s="20">
        <f t="shared" si="8"/>
        <v>-1847</v>
      </c>
      <c r="X39" s="20">
        <f t="shared" si="9"/>
        <v>-1455</v>
      </c>
      <c r="Y39" s="5">
        <f t="shared" si="10"/>
        <v>-5.9293648702108959E-3</v>
      </c>
      <c r="AA39" s="5">
        <f t="shared" si="11"/>
        <v>-2.5124539744422747E-2</v>
      </c>
      <c r="AB39" s="5">
        <f t="shared" si="12"/>
        <v>-2.2120518688024449E-2</v>
      </c>
      <c r="AC39" s="5">
        <f t="shared" si="13"/>
        <v>-2.9072681704260694E-2</v>
      </c>
      <c r="AD39" s="22">
        <f t="shared" si="14"/>
        <v>-7.8362017804154305E-2</v>
      </c>
      <c r="AE39" s="22">
        <f t="shared" si="15"/>
        <v>-6.970863526570048E-2</v>
      </c>
      <c r="AF39" s="22">
        <f t="shared" si="16"/>
        <v>-9.309021113243765E-2</v>
      </c>
    </row>
    <row r="40" spans="1:32" x14ac:dyDescent="0.25">
      <c r="A40" s="2" t="s">
        <v>124</v>
      </c>
      <c r="B40" s="2" t="s">
        <v>125</v>
      </c>
      <c r="C40" s="4">
        <v>2018</v>
      </c>
      <c r="D40" s="4">
        <v>1111</v>
      </c>
      <c r="E40" s="4">
        <v>907</v>
      </c>
      <c r="F40" s="20">
        <v>17479</v>
      </c>
      <c r="G40" s="20">
        <v>10948</v>
      </c>
      <c r="H40" s="20">
        <v>6531</v>
      </c>
      <c r="I40" s="5">
        <f t="shared" si="2"/>
        <v>0.37364837805366441</v>
      </c>
      <c r="K40" s="4">
        <v>1900</v>
      </c>
      <c r="L40" s="4">
        <v>1076</v>
      </c>
      <c r="M40" s="4">
        <v>824</v>
      </c>
      <c r="N40" s="20">
        <v>14729</v>
      </c>
      <c r="O40" s="20">
        <v>9285</v>
      </c>
      <c r="P40" s="20">
        <v>5445</v>
      </c>
      <c r="Q40" s="5">
        <f t="shared" si="3"/>
        <v>0.36967886482449591</v>
      </c>
      <c r="S40" s="4">
        <f t="shared" si="4"/>
        <v>-118</v>
      </c>
      <c r="T40" s="4">
        <f t="shared" si="5"/>
        <v>-35</v>
      </c>
      <c r="U40" s="4">
        <f t="shared" si="6"/>
        <v>-83</v>
      </c>
      <c r="V40" s="20">
        <f t="shared" si="7"/>
        <v>-2750</v>
      </c>
      <c r="W40" s="20">
        <f t="shared" si="8"/>
        <v>-1663</v>
      </c>
      <c r="X40" s="20">
        <f t="shared" si="9"/>
        <v>-1086</v>
      </c>
      <c r="Y40" s="5">
        <f t="shared" si="10"/>
        <v>-3.9695132291684976E-3</v>
      </c>
      <c r="AA40" s="5">
        <f t="shared" si="11"/>
        <v>-5.847373637264619E-2</v>
      </c>
      <c r="AB40" s="5">
        <f t="shared" si="12"/>
        <v>-3.1503150315031481E-2</v>
      </c>
      <c r="AC40" s="5">
        <f t="shared" si="13"/>
        <v>-9.1510474090407912E-2</v>
      </c>
      <c r="AD40" s="22">
        <f t="shared" si="14"/>
        <v>-0.15733165512901193</v>
      </c>
      <c r="AE40" s="22">
        <f t="shared" si="15"/>
        <v>-0.15189989039093899</v>
      </c>
      <c r="AF40" s="22">
        <f t="shared" si="16"/>
        <v>-0.16628387689480939</v>
      </c>
    </row>
    <row r="41" spans="1:32" x14ac:dyDescent="0.25">
      <c r="A41" s="2" t="s">
        <v>126</v>
      </c>
      <c r="B41" s="2" t="s">
        <v>127</v>
      </c>
      <c r="C41" s="4">
        <v>762</v>
      </c>
      <c r="D41" s="4">
        <v>426</v>
      </c>
      <c r="E41" s="4">
        <v>336</v>
      </c>
      <c r="F41" s="20">
        <v>6724</v>
      </c>
      <c r="G41" s="20">
        <v>4037</v>
      </c>
      <c r="H41" s="20">
        <v>2687</v>
      </c>
      <c r="I41" s="5">
        <f t="shared" si="2"/>
        <v>0.3996133254015467</v>
      </c>
      <c r="K41" s="4">
        <v>721</v>
      </c>
      <c r="L41" s="4">
        <v>404</v>
      </c>
      <c r="M41" s="4">
        <v>317</v>
      </c>
      <c r="N41" s="20">
        <v>6296</v>
      </c>
      <c r="O41" s="20">
        <v>4078</v>
      </c>
      <c r="P41" s="20">
        <v>2219</v>
      </c>
      <c r="Q41" s="5">
        <f t="shared" si="3"/>
        <v>0.35244599745870392</v>
      </c>
      <c r="S41" s="4">
        <f t="shared" si="4"/>
        <v>-41</v>
      </c>
      <c r="T41" s="4">
        <f t="shared" si="5"/>
        <v>-22</v>
      </c>
      <c r="U41" s="4">
        <f t="shared" si="6"/>
        <v>-19</v>
      </c>
      <c r="V41" s="20">
        <f t="shared" si="7"/>
        <v>-428</v>
      </c>
      <c r="W41" s="20">
        <f t="shared" si="8"/>
        <v>41</v>
      </c>
      <c r="X41" s="20">
        <f t="shared" si="9"/>
        <v>-468</v>
      </c>
      <c r="Y41" s="5">
        <f t="shared" si="10"/>
        <v>-4.7167327942842785E-2</v>
      </c>
      <c r="AA41" s="5">
        <f t="shared" si="11"/>
        <v>-5.3805774278215202E-2</v>
      </c>
      <c r="AB41" s="5">
        <f t="shared" si="12"/>
        <v>-5.1643192488262879E-2</v>
      </c>
      <c r="AC41" s="5">
        <f t="shared" si="13"/>
        <v>-5.6547619047619069E-2</v>
      </c>
      <c r="AD41" s="22">
        <f t="shared" si="14"/>
        <v>-6.3652587745389622E-2</v>
      </c>
      <c r="AE41" s="22">
        <f t="shared" si="15"/>
        <v>1.0156056477582442E-2</v>
      </c>
      <c r="AF41" s="22">
        <f t="shared" si="16"/>
        <v>-0.17417193896538896</v>
      </c>
    </row>
    <row r="42" spans="1:32" x14ac:dyDescent="0.25">
      <c r="A42" s="2" t="s">
        <v>128</v>
      </c>
      <c r="B42" s="2" t="s">
        <v>129</v>
      </c>
      <c r="C42" s="4">
        <v>1058</v>
      </c>
      <c r="D42" s="4">
        <v>576</v>
      </c>
      <c r="E42" s="4">
        <v>482</v>
      </c>
      <c r="F42" s="20">
        <v>10268</v>
      </c>
      <c r="G42" s="20">
        <v>5918</v>
      </c>
      <c r="H42" s="20">
        <v>4350</v>
      </c>
      <c r="I42" s="5">
        <f t="shared" si="2"/>
        <v>0.42364627970393454</v>
      </c>
      <c r="K42" s="4">
        <v>1035</v>
      </c>
      <c r="L42" s="4">
        <v>574</v>
      </c>
      <c r="M42" s="4">
        <v>461</v>
      </c>
      <c r="N42" s="20">
        <v>9998</v>
      </c>
      <c r="O42" s="20">
        <v>5716</v>
      </c>
      <c r="P42" s="20">
        <v>4282</v>
      </c>
      <c r="Q42" s="5">
        <f t="shared" si="3"/>
        <v>0.4282856571314263</v>
      </c>
      <c r="S42" s="4">
        <f t="shared" si="4"/>
        <v>-23</v>
      </c>
      <c r="T42" s="4">
        <f t="shared" si="5"/>
        <v>-2</v>
      </c>
      <c r="U42" s="4">
        <f t="shared" si="6"/>
        <v>-21</v>
      </c>
      <c r="V42" s="20">
        <f t="shared" si="7"/>
        <v>-270</v>
      </c>
      <c r="W42" s="20">
        <f t="shared" si="8"/>
        <v>-202</v>
      </c>
      <c r="X42" s="20">
        <f t="shared" si="9"/>
        <v>-68</v>
      </c>
      <c r="Y42" s="5">
        <f t="shared" si="10"/>
        <v>4.6393774274917643E-3</v>
      </c>
      <c r="AA42" s="5">
        <f t="shared" si="11"/>
        <v>-2.1739130434782594E-2</v>
      </c>
      <c r="AB42" s="5">
        <f t="shared" si="12"/>
        <v>-3.4722222222222099E-3</v>
      </c>
      <c r="AC42" s="5">
        <f t="shared" si="13"/>
        <v>-4.3568464730290413E-2</v>
      </c>
      <c r="AD42" s="22">
        <f t="shared" si="14"/>
        <v>-2.6295286326451062E-2</v>
      </c>
      <c r="AE42" s="22">
        <f t="shared" si="15"/>
        <v>-3.4133153092260948E-2</v>
      </c>
      <c r="AF42" s="22">
        <f t="shared" si="16"/>
        <v>-1.5632183908045993E-2</v>
      </c>
    </row>
    <row r="43" spans="1:32" x14ac:dyDescent="0.25">
      <c r="A43" s="2" t="s">
        <v>130</v>
      </c>
      <c r="B43" s="2" t="s">
        <v>131</v>
      </c>
      <c r="C43" s="4">
        <v>4974</v>
      </c>
      <c r="D43" s="4">
        <v>2805</v>
      </c>
      <c r="E43" s="4">
        <v>2169</v>
      </c>
      <c r="F43" s="20">
        <v>41496</v>
      </c>
      <c r="G43" s="20">
        <v>25726</v>
      </c>
      <c r="H43" s="20">
        <v>15770</v>
      </c>
      <c r="I43" s="5">
        <f t="shared" si="2"/>
        <v>0.38003663003663002</v>
      </c>
      <c r="K43" s="4">
        <v>4806</v>
      </c>
      <c r="L43" s="4">
        <v>2710</v>
      </c>
      <c r="M43" s="4">
        <v>2096</v>
      </c>
      <c r="N43" s="20">
        <v>35432</v>
      </c>
      <c r="O43" s="20">
        <v>21862</v>
      </c>
      <c r="P43" s="20">
        <v>13570</v>
      </c>
      <c r="Q43" s="5">
        <f t="shared" si="3"/>
        <v>0.38298713027771508</v>
      </c>
      <c r="S43" s="4">
        <f t="shared" si="4"/>
        <v>-168</v>
      </c>
      <c r="T43" s="4">
        <f t="shared" si="5"/>
        <v>-95</v>
      </c>
      <c r="U43" s="4">
        <f t="shared" si="6"/>
        <v>-73</v>
      </c>
      <c r="V43" s="20">
        <f t="shared" si="7"/>
        <v>-6064</v>
      </c>
      <c r="W43" s="20">
        <f t="shared" si="8"/>
        <v>-3864</v>
      </c>
      <c r="X43" s="20">
        <f t="shared" si="9"/>
        <v>-2200</v>
      </c>
      <c r="Y43" s="5">
        <f t="shared" si="10"/>
        <v>2.9505002410850634E-3</v>
      </c>
      <c r="AA43" s="5">
        <f t="shared" si="11"/>
        <v>-3.3775633293124274E-2</v>
      </c>
      <c r="AB43" s="5">
        <f t="shared" si="12"/>
        <v>-3.3868092691622054E-2</v>
      </c>
      <c r="AC43" s="5">
        <f t="shared" si="13"/>
        <v>-3.3656062701705847E-2</v>
      </c>
      <c r="AD43" s="22">
        <f t="shared" si="14"/>
        <v>-0.14613456718719875</v>
      </c>
      <c r="AE43" s="22">
        <f t="shared" si="15"/>
        <v>-0.15019824302262308</v>
      </c>
      <c r="AF43" s="22">
        <f t="shared" si="16"/>
        <v>-0.1395053899809765</v>
      </c>
    </row>
    <row r="44" spans="1:32" x14ac:dyDescent="0.25">
      <c r="A44" s="2" t="s">
        <v>132</v>
      </c>
      <c r="B44" s="2" t="s">
        <v>133</v>
      </c>
      <c r="C44" s="4">
        <v>1076</v>
      </c>
      <c r="D44" s="4">
        <v>576</v>
      </c>
      <c r="E44" s="4">
        <v>500</v>
      </c>
      <c r="F44" s="20">
        <v>9180</v>
      </c>
      <c r="G44" s="20">
        <v>5465</v>
      </c>
      <c r="H44" s="20">
        <v>3715</v>
      </c>
      <c r="I44" s="5">
        <f t="shared" si="2"/>
        <v>0.40468409586056647</v>
      </c>
      <c r="K44" s="4">
        <v>1034</v>
      </c>
      <c r="L44" s="4">
        <v>561</v>
      </c>
      <c r="M44" s="4">
        <v>473</v>
      </c>
      <c r="N44" s="20">
        <v>7431</v>
      </c>
      <c r="O44" s="20">
        <v>4540</v>
      </c>
      <c r="P44" s="20">
        <v>2891</v>
      </c>
      <c r="Q44" s="5">
        <f t="shared" si="3"/>
        <v>0.38904588884403174</v>
      </c>
      <c r="S44" s="4">
        <f t="shared" si="4"/>
        <v>-42</v>
      </c>
      <c r="T44" s="4">
        <f t="shared" si="5"/>
        <v>-15</v>
      </c>
      <c r="U44" s="4">
        <f t="shared" si="6"/>
        <v>-27</v>
      </c>
      <c r="V44" s="20">
        <f t="shared" si="7"/>
        <v>-1749</v>
      </c>
      <c r="W44" s="20">
        <f t="shared" si="8"/>
        <v>-925</v>
      </c>
      <c r="X44" s="20">
        <f t="shared" si="9"/>
        <v>-824</v>
      </c>
      <c r="Y44" s="5">
        <f t="shared" si="10"/>
        <v>-1.5638207016534733E-2</v>
      </c>
      <c r="AA44" s="5">
        <f t="shared" si="11"/>
        <v>-3.9033457249070591E-2</v>
      </c>
      <c r="AB44" s="5">
        <f t="shared" si="12"/>
        <v>-2.604166666666663E-2</v>
      </c>
      <c r="AC44" s="5">
        <f t="shared" si="13"/>
        <v>-5.4000000000000048E-2</v>
      </c>
      <c r="AD44" s="22">
        <f t="shared" si="14"/>
        <v>-0.19052287581699345</v>
      </c>
      <c r="AE44" s="22">
        <f t="shared" si="15"/>
        <v>-0.16925892040256174</v>
      </c>
      <c r="AF44" s="22">
        <f t="shared" si="16"/>
        <v>-0.22180349932705246</v>
      </c>
    </row>
    <row r="45" spans="1:32" x14ac:dyDescent="0.25">
      <c r="A45" s="2" t="s">
        <v>134</v>
      </c>
      <c r="B45" s="2" t="s">
        <v>135</v>
      </c>
      <c r="C45" s="4">
        <v>1053</v>
      </c>
      <c r="D45" s="4">
        <v>578</v>
      </c>
      <c r="E45" s="4">
        <v>475</v>
      </c>
      <c r="F45" s="20">
        <v>9067</v>
      </c>
      <c r="G45" s="20">
        <v>5442</v>
      </c>
      <c r="H45" s="20">
        <v>3626</v>
      </c>
      <c r="I45" s="5">
        <f t="shared" si="2"/>
        <v>0.39991176794970773</v>
      </c>
      <c r="K45" s="4">
        <v>1001</v>
      </c>
      <c r="L45" s="4">
        <v>568</v>
      </c>
      <c r="M45" s="4">
        <v>433</v>
      </c>
      <c r="N45" s="20">
        <v>7961</v>
      </c>
      <c r="O45" s="20">
        <v>4925</v>
      </c>
      <c r="P45" s="20">
        <v>3037</v>
      </c>
      <c r="Q45" s="5">
        <f t="shared" si="3"/>
        <v>0.38148473809822886</v>
      </c>
      <c r="S45" s="4">
        <f t="shared" si="4"/>
        <v>-52</v>
      </c>
      <c r="T45" s="4">
        <f t="shared" si="5"/>
        <v>-10</v>
      </c>
      <c r="U45" s="4">
        <f t="shared" si="6"/>
        <v>-42</v>
      </c>
      <c r="V45" s="20">
        <f t="shared" si="7"/>
        <v>-1106</v>
      </c>
      <c r="W45" s="20">
        <f t="shared" si="8"/>
        <v>-517</v>
      </c>
      <c r="X45" s="20">
        <f t="shared" si="9"/>
        <v>-589</v>
      </c>
      <c r="Y45" s="5">
        <f t="shared" si="10"/>
        <v>-1.8427029851478871E-2</v>
      </c>
      <c r="AA45" s="5">
        <f t="shared" si="11"/>
        <v>-4.9382716049382713E-2</v>
      </c>
      <c r="AB45" s="5">
        <f t="shared" si="12"/>
        <v>-1.730103806228378E-2</v>
      </c>
      <c r="AC45" s="5">
        <f t="shared" si="13"/>
        <v>-8.8421052631578956E-2</v>
      </c>
      <c r="AD45" s="22">
        <f t="shared" si="14"/>
        <v>-0.12198080952906143</v>
      </c>
      <c r="AE45" s="22">
        <f t="shared" si="15"/>
        <v>-9.5001837559720692E-2</v>
      </c>
      <c r="AF45" s="22">
        <f t="shared" si="16"/>
        <v>-0.16243794815223389</v>
      </c>
    </row>
    <row r="46" spans="1:32" x14ac:dyDescent="0.25">
      <c r="A46" s="2" t="s">
        <v>136</v>
      </c>
      <c r="B46" s="2" t="s">
        <v>137</v>
      </c>
      <c r="C46" s="4">
        <v>2825</v>
      </c>
      <c r="D46" s="4">
        <v>1587</v>
      </c>
      <c r="E46" s="4">
        <v>1238</v>
      </c>
      <c r="F46" s="20">
        <v>26231</v>
      </c>
      <c r="G46" s="20">
        <v>16563</v>
      </c>
      <c r="H46" s="20">
        <v>9668</v>
      </c>
      <c r="I46" s="5">
        <f t="shared" si="2"/>
        <v>0.36857153749380506</v>
      </c>
      <c r="K46" s="4">
        <v>2750</v>
      </c>
      <c r="L46" s="4">
        <v>1530</v>
      </c>
      <c r="M46" s="4">
        <v>1220</v>
      </c>
      <c r="N46" s="20">
        <v>23119</v>
      </c>
      <c r="O46" s="20">
        <v>14239</v>
      </c>
      <c r="P46" s="20">
        <v>8880</v>
      </c>
      <c r="Q46" s="5">
        <f t="shared" si="3"/>
        <v>0.38409965828971843</v>
      </c>
      <c r="S46" s="4">
        <f t="shared" si="4"/>
        <v>-75</v>
      </c>
      <c r="T46" s="4">
        <f t="shared" si="5"/>
        <v>-57</v>
      </c>
      <c r="U46" s="4">
        <f t="shared" si="6"/>
        <v>-18</v>
      </c>
      <c r="V46" s="20">
        <f t="shared" si="7"/>
        <v>-3112</v>
      </c>
      <c r="W46" s="20">
        <f t="shared" si="8"/>
        <v>-2324</v>
      </c>
      <c r="X46" s="20">
        <f t="shared" si="9"/>
        <v>-788</v>
      </c>
      <c r="Y46" s="5">
        <f t="shared" si="10"/>
        <v>1.5528120795913369E-2</v>
      </c>
      <c r="AA46" s="5">
        <f t="shared" si="11"/>
        <v>-2.6548672566371723E-2</v>
      </c>
      <c r="AB46" s="5">
        <f t="shared" si="12"/>
        <v>-3.5916824196597363E-2</v>
      </c>
      <c r="AC46" s="5">
        <f t="shared" si="13"/>
        <v>-1.4539579967689842E-2</v>
      </c>
      <c r="AD46" s="22">
        <f t="shared" si="14"/>
        <v>-0.11863825244939197</v>
      </c>
      <c r="AE46" s="22">
        <f t="shared" si="15"/>
        <v>-0.14031274527561433</v>
      </c>
      <c r="AF46" s="22">
        <f t="shared" si="16"/>
        <v>-8.1505999172527877E-2</v>
      </c>
    </row>
    <row r="47" spans="1:32" x14ac:dyDescent="0.25">
      <c r="A47" s="2" t="s">
        <v>138</v>
      </c>
      <c r="B47" s="2" t="s">
        <v>139</v>
      </c>
      <c r="C47" s="4">
        <v>9220</v>
      </c>
      <c r="D47" s="4">
        <v>5263</v>
      </c>
      <c r="E47" s="4">
        <v>3957</v>
      </c>
      <c r="F47" s="20">
        <v>84292</v>
      </c>
      <c r="G47" s="20">
        <v>52170</v>
      </c>
      <c r="H47" s="20">
        <v>32122</v>
      </c>
      <c r="I47" s="5">
        <f t="shared" si="2"/>
        <v>0.38108005504674225</v>
      </c>
      <c r="K47" s="4">
        <v>8728</v>
      </c>
      <c r="L47" s="4">
        <v>5004</v>
      </c>
      <c r="M47" s="4">
        <v>3724</v>
      </c>
      <c r="N47" s="20">
        <v>71337</v>
      </c>
      <c r="O47" s="20">
        <v>45562</v>
      </c>
      <c r="P47" s="20">
        <v>25775</v>
      </c>
      <c r="Q47" s="5">
        <f t="shared" si="3"/>
        <v>0.36131320352692153</v>
      </c>
      <c r="S47" s="4">
        <f t="shared" si="4"/>
        <v>-492</v>
      </c>
      <c r="T47" s="4">
        <f t="shared" si="5"/>
        <v>-259</v>
      </c>
      <c r="U47" s="4">
        <f t="shared" si="6"/>
        <v>-233</v>
      </c>
      <c r="V47" s="20">
        <f t="shared" si="7"/>
        <v>-12955</v>
      </c>
      <c r="W47" s="20">
        <f t="shared" si="8"/>
        <v>-6608</v>
      </c>
      <c r="X47" s="20">
        <f t="shared" si="9"/>
        <v>-6347</v>
      </c>
      <c r="Y47" s="5">
        <f t="shared" si="10"/>
        <v>-1.9766851519820716E-2</v>
      </c>
      <c r="AA47" s="5">
        <f t="shared" si="11"/>
        <v>-5.3362255965292871E-2</v>
      </c>
      <c r="AB47" s="5">
        <f t="shared" si="12"/>
        <v>-4.921147634429035E-2</v>
      </c>
      <c r="AC47" s="5">
        <f t="shared" si="13"/>
        <v>-5.8882992165782189E-2</v>
      </c>
      <c r="AD47" s="22">
        <f t="shared" si="14"/>
        <v>-0.1536919280596023</v>
      </c>
      <c r="AE47" s="22">
        <f t="shared" si="15"/>
        <v>-0.12666283304581172</v>
      </c>
      <c r="AF47" s="22">
        <f t="shared" si="16"/>
        <v>-0.1975904364609925</v>
      </c>
    </row>
    <row r="48" spans="1:32" x14ac:dyDescent="0.25">
      <c r="A48" s="2" t="s">
        <v>140</v>
      </c>
      <c r="B48" s="2" t="s">
        <v>141</v>
      </c>
      <c r="C48" s="4">
        <v>3527</v>
      </c>
      <c r="D48" s="4">
        <v>1987</v>
      </c>
      <c r="E48" s="4">
        <v>1540</v>
      </c>
      <c r="F48" s="20">
        <v>29968</v>
      </c>
      <c r="G48" s="20">
        <v>18557</v>
      </c>
      <c r="H48" s="20">
        <v>11411</v>
      </c>
      <c r="I48" s="5">
        <f t="shared" si="2"/>
        <v>0.38077282434596904</v>
      </c>
      <c r="K48" s="4">
        <v>3443</v>
      </c>
      <c r="L48" s="4">
        <v>1961</v>
      </c>
      <c r="M48" s="4">
        <v>1482</v>
      </c>
      <c r="N48" s="20">
        <v>26425</v>
      </c>
      <c r="O48" s="20">
        <v>16647</v>
      </c>
      <c r="P48" s="20">
        <v>9778</v>
      </c>
      <c r="Q48" s="5">
        <f t="shared" si="3"/>
        <v>0.37002838221381268</v>
      </c>
      <c r="S48" s="4">
        <f t="shared" si="4"/>
        <v>-84</v>
      </c>
      <c r="T48" s="4">
        <f t="shared" si="5"/>
        <v>-26</v>
      </c>
      <c r="U48" s="4">
        <f t="shared" si="6"/>
        <v>-58</v>
      </c>
      <c r="V48" s="20">
        <f t="shared" si="7"/>
        <v>-3543</v>
      </c>
      <c r="W48" s="20">
        <f t="shared" si="8"/>
        <v>-1910</v>
      </c>
      <c r="X48" s="20">
        <f t="shared" si="9"/>
        <v>-1633</v>
      </c>
      <c r="Y48" s="5">
        <f t="shared" si="10"/>
        <v>-1.0744442132156362E-2</v>
      </c>
      <c r="AA48" s="5">
        <f t="shared" si="11"/>
        <v>-2.3816274454210418E-2</v>
      </c>
      <c r="AB48" s="5">
        <f t="shared" si="12"/>
        <v>-1.3085052843482603E-2</v>
      </c>
      <c r="AC48" s="5">
        <f t="shared" si="13"/>
        <v>-3.7662337662337619E-2</v>
      </c>
      <c r="AD48" s="22">
        <f t="shared" si="14"/>
        <v>-0.11822610784837162</v>
      </c>
      <c r="AE48" s="22">
        <f t="shared" si="15"/>
        <v>-0.10292611952362984</v>
      </c>
      <c r="AF48" s="22">
        <f t="shared" si="16"/>
        <v>-0.14310752782402947</v>
      </c>
    </row>
    <row r="49" spans="1:32" x14ac:dyDescent="0.25">
      <c r="A49" s="2" t="s">
        <v>142</v>
      </c>
      <c r="B49" s="2" t="s">
        <v>143</v>
      </c>
      <c r="C49" s="4">
        <v>1347</v>
      </c>
      <c r="D49" s="4">
        <v>773</v>
      </c>
      <c r="E49" s="4">
        <v>574</v>
      </c>
      <c r="F49" s="20">
        <v>11406</v>
      </c>
      <c r="G49" s="20">
        <v>7123</v>
      </c>
      <c r="H49" s="20">
        <v>4283</v>
      </c>
      <c r="I49" s="5">
        <f t="shared" si="2"/>
        <v>0.37550412063826055</v>
      </c>
      <c r="K49" s="4">
        <v>1295</v>
      </c>
      <c r="L49" s="4">
        <v>772</v>
      </c>
      <c r="M49" s="4">
        <v>523</v>
      </c>
      <c r="N49" s="20">
        <v>9956</v>
      </c>
      <c r="O49" s="20">
        <v>6180</v>
      </c>
      <c r="P49" s="20">
        <v>3776</v>
      </c>
      <c r="Q49" s="5">
        <f t="shared" si="3"/>
        <v>0.37926878264363201</v>
      </c>
      <c r="S49" s="4">
        <f t="shared" si="4"/>
        <v>-52</v>
      </c>
      <c r="T49" s="4">
        <f t="shared" si="5"/>
        <v>-1</v>
      </c>
      <c r="U49" s="4">
        <f t="shared" si="6"/>
        <v>-51</v>
      </c>
      <c r="V49" s="20">
        <f t="shared" si="7"/>
        <v>-1450</v>
      </c>
      <c r="W49" s="20">
        <f t="shared" si="8"/>
        <v>-943</v>
      </c>
      <c r="X49" s="20">
        <f t="shared" si="9"/>
        <v>-507</v>
      </c>
      <c r="Y49" s="5">
        <f t="shared" si="10"/>
        <v>3.7646620053714552E-3</v>
      </c>
      <c r="AA49" s="5">
        <f t="shared" si="11"/>
        <v>-3.8604305864884947E-2</v>
      </c>
      <c r="AB49" s="5">
        <f t="shared" si="12"/>
        <v>-1.2936610608020871E-3</v>
      </c>
      <c r="AC49" s="5">
        <f t="shared" si="13"/>
        <v>-8.8850174216027922E-2</v>
      </c>
      <c r="AD49" s="22">
        <f t="shared" si="14"/>
        <v>-0.1271260739961424</v>
      </c>
      <c r="AE49" s="22">
        <f t="shared" si="15"/>
        <v>-0.13238803874771865</v>
      </c>
      <c r="AF49" s="22">
        <f t="shared" si="16"/>
        <v>-0.11837497081484938</v>
      </c>
    </row>
    <row r="50" spans="1:32" x14ac:dyDescent="0.25">
      <c r="A50" s="2" t="s">
        <v>144</v>
      </c>
      <c r="B50" s="2" t="s">
        <v>145</v>
      </c>
      <c r="C50" s="4">
        <v>452</v>
      </c>
      <c r="D50" s="4">
        <v>245</v>
      </c>
      <c r="E50" s="4">
        <v>207</v>
      </c>
      <c r="F50" s="20">
        <v>3487</v>
      </c>
      <c r="G50" s="20">
        <v>2080</v>
      </c>
      <c r="H50" s="20">
        <v>1408</v>
      </c>
      <c r="I50" s="5">
        <f t="shared" si="2"/>
        <v>0.40378548895899052</v>
      </c>
      <c r="K50" s="4">
        <v>437</v>
      </c>
      <c r="L50" s="4">
        <v>243</v>
      </c>
      <c r="M50" s="4">
        <v>194</v>
      </c>
      <c r="N50" s="20">
        <v>3408</v>
      </c>
      <c r="O50" s="20">
        <v>2135</v>
      </c>
      <c r="P50" s="20">
        <v>1274</v>
      </c>
      <c r="Q50" s="5">
        <f t="shared" si="3"/>
        <v>0.37382629107981219</v>
      </c>
      <c r="S50" s="4">
        <f t="shared" si="4"/>
        <v>-15</v>
      </c>
      <c r="T50" s="4">
        <f t="shared" si="5"/>
        <v>-2</v>
      </c>
      <c r="U50" s="4">
        <f t="shared" si="6"/>
        <v>-13</v>
      </c>
      <c r="V50" s="20">
        <f t="shared" si="7"/>
        <v>-79</v>
      </c>
      <c r="W50" s="20">
        <f t="shared" si="8"/>
        <v>55</v>
      </c>
      <c r="X50" s="20">
        <f t="shared" si="9"/>
        <v>-134</v>
      </c>
      <c r="Y50" s="5">
        <f t="shared" si="10"/>
        <v>-2.9959197879178334E-2</v>
      </c>
      <c r="AA50" s="5">
        <f t="shared" si="11"/>
        <v>-3.3185840707964598E-2</v>
      </c>
      <c r="AB50" s="5">
        <f t="shared" si="12"/>
        <v>-8.1632653061224358E-3</v>
      </c>
      <c r="AC50" s="5">
        <f t="shared" si="13"/>
        <v>-6.2801932367149704E-2</v>
      </c>
      <c r="AD50" s="22">
        <f t="shared" si="14"/>
        <v>-2.265557786062522E-2</v>
      </c>
      <c r="AE50" s="22">
        <f t="shared" si="15"/>
        <v>2.6442307692307709E-2</v>
      </c>
      <c r="AF50" s="22">
        <f t="shared" si="16"/>
        <v>-9.5170454545454586E-2</v>
      </c>
    </row>
    <row r="51" spans="1:32" x14ac:dyDescent="0.25">
      <c r="A51" s="2" t="s">
        <v>146</v>
      </c>
      <c r="B51" s="2" t="s">
        <v>147</v>
      </c>
      <c r="C51" s="4">
        <v>288</v>
      </c>
      <c r="D51" s="4">
        <v>156</v>
      </c>
      <c r="E51" s="4">
        <v>132</v>
      </c>
      <c r="F51" s="20">
        <v>2017</v>
      </c>
      <c r="G51" s="20">
        <v>1176</v>
      </c>
      <c r="H51" s="20">
        <v>841</v>
      </c>
      <c r="I51" s="5">
        <f t="shared" si="2"/>
        <v>0.41695587506197324</v>
      </c>
      <c r="K51" s="4">
        <v>288</v>
      </c>
      <c r="L51" s="4">
        <v>157</v>
      </c>
      <c r="M51" s="4">
        <v>131</v>
      </c>
      <c r="N51" s="20">
        <v>1921</v>
      </c>
      <c r="O51" s="20">
        <v>1148</v>
      </c>
      <c r="P51" s="20">
        <v>774</v>
      </c>
      <c r="Q51" s="5">
        <f t="shared" si="3"/>
        <v>0.40291514836022907</v>
      </c>
      <c r="S51" s="4">
        <f t="shared" si="4"/>
        <v>0</v>
      </c>
      <c r="T51" s="4">
        <f t="shared" si="5"/>
        <v>1</v>
      </c>
      <c r="U51" s="4">
        <f t="shared" si="6"/>
        <v>-1</v>
      </c>
      <c r="V51" s="20">
        <f t="shared" si="7"/>
        <v>-96</v>
      </c>
      <c r="W51" s="20">
        <f t="shared" si="8"/>
        <v>-28</v>
      </c>
      <c r="X51" s="20">
        <f t="shared" si="9"/>
        <v>-67</v>
      </c>
      <c r="Y51" s="5">
        <f t="shared" si="10"/>
        <v>-1.4040726701744166E-2</v>
      </c>
      <c r="AA51" s="5">
        <f t="shared" si="11"/>
        <v>0</v>
      </c>
      <c r="AB51" s="5">
        <f t="shared" si="12"/>
        <v>6.4102564102563875E-3</v>
      </c>
      <c r="AC51" s="5">
        <f t="shared" si="13"/>
        <v>-7.575757575757569E-3</v>
      </c>
      <c r="AD51" s="22">
        <f t="shared" si="14"/>
        <v>-4.7595438770451137E-2</v>
      </c>
      <c r="AE51" s="22">
        <f t="shared" si="15"/>
        <v>-2.3809523809523836E-2</v>
      </c>
      <c r="AF51" s="22">
        <f t="shared" si="16"/>
        <v>-7.966706302021398E-2</v>
      </c>
    </row>
    <row r="52" spans="1:32" x14ac:dyDescent="0.25">
      <c r="A52" s="2" t="s">
        <v>148</v>
      </c>
      <c r="B52" s="2" t="s">
        <v>149</v>
      </c>
      <c r="C52" s="4">
        <v>937</v>
      </c>
      <c r="D52" s="4">
        <v>532</v>
      </c>
      <c r="E52" s="4">
        <v>405</v>
      </c>
      <c r="F52" s="20">
        <v>8107</v>
      </c>
      <c r="G52" s="20">
        <v>4939</v>
      </c>
      <c r="H52" s="20">
        <v>3167</v>
      </c>
      <c r="I52" s="5">
        <f t="shared" si="2"/>
        <v>0.39065005550758602</v>
      </c>
      <c r="K52" s="4">
        <v>945</v>
      </c>
      <c r="L52" s="4">
        <v>524</v>
      </c>
      <c r="M52" s="4">
        <v>421</v>
      </c>
      <c r="N52" s="20">
        <v>7897</v>
      </c>
      <c r="O52" s="20">
        <v>4784</v>
      </c>
      <c r="P52" s="20">
        <v>3114</v>
      </c>
      <c r="Q52" s="5">
        <f t="shared" si="3"/>
        <v>0.39432695960491326</v>
      </c>
      <c r="S52" s="4">
        <f t="shared" si="4"/>
        <v>8</v>
      </c>
      <c r="T52" s="4">
        <f t="shared" si="5"/>
        <v>-8</v>
      </c>
      <c r="U52" s="4">
        <f t="shared" si="6"/>
        <v>16</v>
      </c>
      <c r="V52" s="20">
        <f t="shared" si="7"/>
        <v>-210</v>
      </c>
      <c r="W52" s="20">
        <f t="shared" si="8"/>
        <v>-155</v>
      </c>
      <c r="X52" s="20">
        <f t="shared" si="9"/>
        <v>-53</v>
      </c>
      <c r="Y52" s="5">
        <f t="shared" si="10"/>
        <v>3.6769040973272382E-3</v>
      </c>
      <c r="AA52" s="5">
        <f t="shared" si="11"/>
        <v>8.5378868729988344E-3</v>
      </c>
      <c r="AB52" s="5">
        <f t="shared" si="12"/>
        <v>-1.5037593984962405E-2</v>
      </c>
      <c r="AC52" s="5">
        <f t="shared" si="13"/>
        <v>3.9506172839506082E-2</v>
      </c>
      <c r="AD52" s="22">
        <f t="shared" si="14"/>
        <v>-2.5903540150487236E-2</v>
      </c>
      <c r="AE52" s="22">
        <f t="shared" si="15"/>
        <v>-3.1382871026523596E-2</v>
      </c>
      <c r="AF52" s="22">
        <f t="shared" si="16"/>
        <v>-1.6735080517840228E-2</v>
      </c>
    </row>
    <row r="53" spans="1:32" x14ac:dyDescent="0.25">
      <c r="A53" s="2" t="s">
        <v>150</v>
      </c>
      <c r="B53" s="2" t="s">
        <v>151</v>
      </c>
      <c r="C53" s="4">
        <v>553</v>
      </c>
      <c r="D53" s="4">
        <v>301</v>
      </c>
      <c r="E53" s="4">
        <v>252</v>
      </c>
      <c r="F53" s="20">
        <v>4824</v>
      </c>
      <c r="G53" s="20">
        <v>2897</v>
      </c>
      <c r="H53" s="20">
        <v>1928</v>
      </c>
      <c r="I53" s="5">
        <f t="shared" si="2"/>
        <v>0.39966832504145938</v>
      </c>
      <c r="K53" s="4">
        <v>536</v>
      </c>
      <c r="L53" s="4">
        <v>297</v>
      </c>
      <c r="M53" s="4">
        <v>239</v>
      </c>
      <c r="N53" s="20">
        <v>4092</v>
      </c>
      <c r="O53" s="20">
        <v>2557</v>
      </c>
      <c r="P53" s="20">
        <v>1535</v>
      </c>
      <c r="Q53" s="5">
        <f t="shared" si="3"/>
        <v>0.37512218963831867</v>
      </c>
      <c r="S53" s="4">
        <f t="shared" si="4"/>
        <v>-17</v>
      </c>
      <c r="T53" s="4">
        <f t="shared" si="5"/>
        <v>-4</v>
      </c>
      <c r="U53" s="4">
        <f t="shared" si="6"/>
        <v>-13</v>
      </c>
      <c r="V53" s="20">
        <f t="shared" si="7"/>
        <v>-732</v>
      </c>
      <c r="W53" s="20">
        <f t="shared" si="8"/>
        <v>-340</v>
      </c>
      <c r="X53" s="20">
        <f t="shared" si="9"/>
        <v>-393</v>
      </c>
      <c r="Y53" s="5">
        <f t="shared" si="10"/>
        <v>-2.4546135403140712E-2</v>
      </c>
      <c r="AA53" s="5">
        <f t="shared" si="11"/>
        <v>-3.0741410488245968E-2</v>
      </c>
      <c r="AB53" s="5">
        <f t="shared" si="12"/>
        <v>-1.3289036544850474E-2</v>
      </c>
      <c r="AC53" s="5">
        <f t="shared" si="13"/>
        <v>-5.1587301587301626E-2</v>
      </c>
      <c r="AD53" s="22">
        <f t="shared" si="14"/>
        <v>-0.15174129353233834</v>
      </c>
      <c r="AE53" s="22">
        <f t="shared" si="15"/>
        <v>-0.11736278909216435</v>
      </c>
      <c r="AF53" s="22">
        <f t="shared" si="16"/>
        <v>-0.20383817427385897</v>
      </c>
    </row>
    <row r="54" spans="1:32" x14ac:dyDescent="0.25">
      <c r="A54" s="2" t="s">
        <v>152</v>
      </c>
      <c r="B54" s="2" t="s">
        <v>153</v>
      </c>
      <c r="C54" s="4">
        <v>1153</v>
      </c>
      <c r="D54" s="4">
        <v>636</v>
      </c>
      <c r="E54" s="4">
        <v>517</v>
      </c>
      <c r="F54" s="20">
        <v>10240</v>
      </c>
      <c r="G54" s="20">
        <v>6466</v>
      </c>
      <c r="H54" s="20">
        <v>3774</v>
      </c>
      <c r="I54" s="5">
        <f t="shared" si="2"/>
        <v>0.36855468749999998</v>
      </c>
      <c r="K54" s="4">
        <v>1103</v>
      </c>
      <c r="L54" s="4">
        <v>614</v>
      </c>
      <c r="M54" s="4">
        <v>489</v>
      </c>
      <c r="N54" s="20">
        <v>9169</v>
      </c>
      <c r="O54" s="20">
        <v>5805</v>
      </c>
      <c r="P54" s="20">
        <v>3364</v>
      </c>
      <c r="Q54" s="5">
        <f t="shared" si="3"/>
        <v>0.3668884284000436</v>
      </c>
      <c r="S54" s="4">
        <f t="shared" si="4"/>
        <v>-50</v>
      </c>
      <c r="T54" s="4">
        <f t="shared" si="5"/>
        <v>-22</v>
      </c>
      <c r="U54" s="4">
        <f t="shared" si="6"/>
        <v>-28</v>
      </c>
      <c r="V54" s="20">
        <f t="shared" si="7"/>
        <v>-1071</v>
      </c>
      <c r="W54" s="20">
        <f t="shared" si="8"/>
        <v>-661</v>
      </c>
      <c r="X54" s="20">
        <f t="shared" si="9"/>
        <v>-410</v>
      </c>
      <c r="Y54" s="5">
        <f t="shared" si="10"/>
        <v>-1.6662590999563798E-3</v>
      </c>
      <c r="AA54" s="5">
        <f t="shared" si="11"/>
        <v>-4.3365134431916696E-2</v>
      </c>
      <c r="AB54" s="5">
        <f t="shared" si="12"/>
        <v>-3.4591194968553451E-2</v>
      </c>
      <c r="AC54" s="5">
        <f t="shared" si="13"/>
        <v>-5.4158607350096699E-2</v>
      </c>
      <c r="AD54" s="22">
        <f t="shared" si="14"/>
        <v>-0.10458984375000002</v>
      </c>
      <c r="AE54" s="22">
        <f t="shared" si="15"/>
        <v>-0.10222703371481601</v>
      </c>
      <c r="AF54" s="22">
        <f t="shared" si="16"/>
        <v>-0.10863804981452041</v>
      </c>
    </row>
    <row r="55" spans="1:32" x14ac:dyDescent="0.25">
      <c r="A55" s="2" t="s">
        <v>154</v>
      </c>
      <c r="B55" s="2" t="s">
        <v>155</v>
      </c>
      <c r="C55" s="4">
        <v>1922</v>
      </c>
      <c r="D55" s="4">
        <v>1085</v>
      </c>
      <c r="E55" s="4">
        <v>837</v>
      </c>
      <c r="F55" s="20">
        <v>16096</v>
      </c>
      <c r="G55" s="20">
        <v>10145</v>
      </c>
      <c r="H55" s="20">
        <v>5951</v>
      </c>
      <c r="I55" s="5">
        <f t="shared" si="2"/>
        <v>0.36971918489065608</v>
      </c>
      <c r="K55" s="4">
        <v>1847</v>
      </c>
      <c r="L55" s="4">
        <v>1044</v>
      </c>
      <c r="M55" s="4">
        <v>803</v>
      </c>
      <c r="N55" s="20">
        <v>14388</v>
      </c>
      <c r="O55" s="20">
        <v>8866</v>
      </c>
      <c r="P55" s="20">
        <v>5522</v>
      </c>
      <c r="Q55" s="5">
        <f t="shared" si="3"/>
        <v>0.38379204892966362</v>
      </c>
      <c r="S55" s="4">
        <f t="shared" si="4"/>
        <v>-75</v>
      </c>
      <c r="T55" s="4">
        <f t="shared" si="5"/>
        <v>-41</v>
      </c>
      <c r="U55" s="4">
        <f t="shared" si="6"/>
        <v>-34</v>
      </c>
      <c r="V55" s="20">
        <f t="shared" si="7"/>
        <v>-1708</v>
      </c>
      <c r="W55" s="20">
        <f t="shared" si="8"/>
        <v>-1279</v>
      </c>
      <c r="X55" s="20">
        <f t="shared" si="9"/>
        <v>-429</v>
      </c>
      <c r="Y55" s="5">
        <f t="shared" si="10"/>
        <v>1.4072864039007538E-2</v>
      </c>
      <c r="AA55" s="5">
        <f t="shared" si="11"/>
        <v>-3.9021852237252852E-2</v>
      </c>
      <c r="AB55" s="5">
        <f t="shared" si="12"/>
        <v>-3.7788018433179693E-2</v>
      </c>
      <c r="AC55" s="5">
        <f t="shared" si="13"/>
        <v>-4.0621266427718017E-2</v>
      </c>
      <c r="AD55" s="22">
        <f t="shared" si="14"/>
        <v>-0.1061133200795229</v>
      </c>
      <c r="AE55" s="22">
        <f t="shared" si="15"/>
        <v>-0.12607195662888127</v>
      </c>
      <c r="AF55" s="22">
        <f t="shared" si="16"/>
        <v>-7.2088724584103536E-2</v>
      </c>
    </row>
    <row r="56" spans="1:32" x14ac:dyDescent="0.25">
      <c r="A56" s="2" t="s">
        <v>156</v>
      </c>
      <c r="B56" s="2" t="s">
        <v>157</v>
      </c>
      <c r="C56" s="4">
        <v>589</v>
      </c>
      <c r="D56" s="4">
        <v>318</v>
      </c>
      <c r="E56" s="4">
        <v>271</v>
      </c>
      <c r="F56" s="20">
        <v>5327</v>
      </c>
      <c r="G56" s="20">
        <v>3325</v>
      </c>
      <c r="H56" s="20">
        <v>2002</v>
      </c>
      <c r="I56" s="5">
        <f t="shared" si="2"/>
        <v>0.37582128777923784</v>
      </c>
      <c r="K56" s="4">
        <v>570</v>
      </c>
      <c r="L56" s="4">
        <v>310</v>
      </c>
      <c r="M56" s="4">
        <v>260</v>
      </c>
      <c r="N56" s="20">
        <v>5104</v>
      </c>
      <c r="O56" s="20">
        <v>3335</v>
      </c>
      <c r="P56" s="20">
        <v>1769</v>
      </c>
      <c r="Q56" s="5">
        <f t="shared" si="3"/>
        <v>0.34659090909090912</v>
      </c>
      <c r="S56" s="4">
        <f t="shared" si="4"/>
        <v>-19</v>
      </c>
      <c r="T56" s="4">
        <f t="shared" si="5"/>
        <v>-8</v>
      </c>
      <c r="U56" s="4">
        <f t="shared" si="6"/>
        <v>-11</v>
      </c>
      <c r="V56" s="20">
        <f t="shared" si="7"/>
        <v>-223</v>
      </c>
      <c r="W56" s="20">
        <f t="shared" si="8"/>
        <v>10</v>
      </c>
      <c r="X56" s="20">
        <f t="shared" si="9"/>
        <v>-233</v>
      </c>
      <c r="Y56" s="5">
        <f t="shared" si="10"/>
        <v>-2.9230378688328729E-2</v>
      </c>
      <c r="AA56" s="5">
        <f t="shared" si="11"/>
        <v>-3.2258064516129004E-2</v>
      </c>
      <c r="AB56" s="5">
        <f t="shared" si="12"/>
        <v>-2.515723270440251E-2</v>
      </c>
      <c r="AC56" s="5">
        <f t="shared" si="13"/>
        <v>-4.0590405904059046E-2</v>
      </c>
      <c r="AD56" s="22">
        <f t="shared" si="14"/>
        <v>-4.1862211376008984E-2</v>
      </c>
      <c r="AE56" s="22">
        <f t="shared" si="15"/>
        <v>3.0075187969924588E-3</v>
      </c>
      <c r="AF56" s="22">
        <f t="shared" si="16"/>
        <v>-0.11638361638361638</v>
      </c>
    </row>
    <row r="57" spans="1:32" x14ac:dyDescent="0.25">
      <c r="A57" s="2" t="s">
        <v>158</v>
      </c>
      <c r="B57" s="2" t="s">
        <v>159</v>
      </c>
      <c r="C57" s="4">
        <v>14179</v>
      </c>
      <c r="D57" s="4">
        <v>7951</v>
      </c>
      <c r="E57" s="4">
        <v>6228</v>
      </c>
      <c r="F57" s="20">
        <v>121151</v>
      </c>
      <c r="G57" s="20">
        <v>75112</v>
      </c>
      <c r="H57" s="20">
        <v>46039</v>
      </c>
      <c r="I57" s="5">
        <f t="shared" si="2"/>
        <v>0.38001337174270128</v>
      </c>
      <c r="K57" s="4">
        <v>13885</v>
      </c>
      <c r="L57" s="4">
        <v>7850</v>
      </c>
      <c r="M57" s="4">
        <v>6035</v>
      </c>
      <c r="N57" s="20">
        <v>108327</v>
      </c>
      <c r="O57" s="20">
        <v>67759</v>
      </c>
      <c r="P57" s="20">
        <v>40569</v>
      </c>
      <c r="Q57" s="5">
        <f t="shared" si="3"/>
        <v>0.37450497105984659</v>
      </c>
      <c r="S57" s="4">
        <f t="shared" si="4"/>
        <v>-294</v>
      </c>
      <c r="T57" s="4">
        <f t="shared" si="5"/>
        <v>-101</v>
      </c>
      <c r="U57" s="4">
        <f t="shared" si="6"/>
        <v>-193</v>
      </c>
      <c r="V57" s="20">
        <f t="shared" si="7"/>
        <v>-12824</v>
      </c>
      <c r="W57" s="20">
        <f t="shared" si="8"/>
        <v>-7353</v>
      </c>
      <c r="X57" s="20">
        <f t="shared" si="9"/>
        <v>-5470</v>
      </c>
      <c r="Y57" s="5">
        <f t="shared" si="10"/>
        <v>-5.5084006828546861E-3</v>
      </c>
      <c r="AA57" s="5">
        <f t="shared" si="11"/>
        <v>-2.0734889625502517E-2</v>
      </c>
      <c r="AB57" s="5">
        <f t="shared" si="12"/>
        <v>-1.2702804678656809E-2</v>
      </c>
      <c r="AC57" s="5">
        <f t="shared" si="13"/>
        <v>-3.0989081567116217E-2</v>
      </c>
      <c r="AD57" s="22">
        <f t="shared" si="14"/>
        <v>-0.10585137555612423</v>
      </c>
      <c r="AE57" s="22">
        <f t="shared" si="15"/>
        <v>-9.789381190755142E-2</v>
      </c>
      <c r="AF57" s="22">
        <f t="shared" si="16"/>
        <v>-0.118812311301288</v>
      </c>
    </row>
    <row r="58" spans="1:32" x14ac:dyDescent="0.25">
      <c r="A58" s="2" t="s">
        <v>160</v>
      </c>
      <c r="B58" s="2" t="s">
        <v>161</v>
      </c>
      <c r="C58" s="4">
        <v>13120</v>
      </c>
      <c r="D58" s="4">
        <v>7521</v>
      </c>
      <c r="E58" s="4">
        <v>5599</v>
      </c>
      <c r="F58" s="20">
        <v>116795</v>
      </c>
      <c r="G58" s="20">
        <v>74386</v>
      </c>
      <c r="H58" s="20">
        <v>42409</v>
      </c>
      <c r="I58" s="5">
        <f t="shared" si="2"/>
        <v>0.36310629735861982</v>
      </c>
      <c r="K58" s="4">
        <v>12658</v>
      </c>
      <c r="L58" s="4">
        <v>7275</v>
      </c>
      <c r="M58" s="4">
        <v>5383</v>
      </c>
      <c r="N58" s="20">
        <v>102864</v>
      </c>
      <c r="O58" s="20">
        <v>65688</v>
      </c>
      <c r="P58" s="20">
        <v>37176</v>
      </c>
      <c r="Q58" s="5">
        <f t="shared" si="3"/>
        <v>0.36140923938404107</v>
      </c>
      <c r="S58" s="4">
        <f t="shared" si="4"/>
        <v>-462</v>
      </c>
      <c r="T58" s="4">
        <f t="shared" si="5"/>
        <v>-246</v>
      </c>
      <c r="U58" s="4">
        <f t="shared" si="6"/>
        <v>-216</v>
      </c>
      <c r="V58" s="20">
        <f t="shared" si="7"/>
        <v>-13931</v>
      </c>
      <c r="W58" s="20">
        <f t="shared" si="8"/>
        <v>-8698</v>
      </c>
      <c r="X58" s="20">
        <f t="shared" si="9"/>
        <v>-5233</v>
      </c>
      <c r="Y58" s="5">
        <f t="shared" si="10"/>
        <v>-1.6970579745787528E-3</v>
      </c>
      <c r="AA58" s="5">
        <f t="shared" si="11"/>
        <v>-3.5213414634146289E-2</v>
      </c>
      <c r="AB58" s="5">
        <f t="shared" si="12"/>
        <v>-3.270841643398481E-2</v>
      </c>
      <c r="AC58" s="5">
        <f t="shared" si="13"/>
        <v>-3.8578317556706598E-2</v>
      </c>
      <c r="AD58" s="22">
        <f t="shared" si="14"/>
        <v>-0.11927736632561325</v>
      </c>
      <c r="AE58" s="22">
        <f t="shared" si="15"/>
        <v>-0.11693060522141263</v>
      </c>
      <c r="AF58" s="22">
        <f t="shared" si="16"/>
        <v>-0.12339361927892667</v>
      </c>
    </row>
    <row r="59" spans="1:32" x14ac:dyDescent="0.25">
      <c r="A59" s="2" t="s">
        <v>162</v>
      </c>
      <c r="B59" s="2" t="s">
        <v>163</v>
      </c>
      <c r="C59" s="4">
        <v>1586</v>
      </c>
      <c r="D59" s="4">
        <v>887</v>
      </c>
      <c r="E59" s="4">
        <v>699</v>
      </c>
      <c r="F59" s="20">
        <v>13518</v>
      </c>
      <c r="G59" s="20">
        <v>8252</v>
      </c>
      <c r="H59" s="20">
        <v>5266</v>
      </c>
      <c r="I59" s="5">
        <f t="shared" si="2"/>
        <v>0.38955466785027371</v>
      </c>
      <c r="K59" s="4">
        <v>1519</v>
      </c>
      <c r="L59" s="4">
        <v>848</v>
      </c>
      <c r="M59" s="4">
        <v>671</v>
      </c>
      <c r="N59" s="20">
        <v>12529</v>
      </c>
      <c r="O59" s="20">
        <v>8033</v>
      </c>
      <c r="P59" s="20">
        <v>4497</v>
      </c>
      <c r="Q59" s="5">
        <f t="shared" si="3"/>
        <v>0.35892728869023866</v>
      </c>
      <c r="S59" s="4">
        <f t="shared" si="4"/>
        <v>-67</v>
      </c>
      <c r="T59" s="4">
        <f t="shared" si="5"/>
        <v>-39</v>
      </c>
      <c r="U59" s="4">
        <f t="shared" si="6"/>
        <v>-28</v>
      </c>
      <c r="V59" s="20">
        <f t="shared" si="7"/>
        <v>-989</v>
      </c>
      <c r="W59" s="20">
        <f t="shared" si="8"/>
        <v>-219</v>
      </c>
      <c r="X59" s="20">
        <f t="shared" si="9"/>
        <v>-769</v>
      </c>
      <c r="Y59" s="5">
        <f t="shared" si="10"/>
        <v>-3.0627379160035051E-2</v>
      </c>
      <c r="AA59" s="5">
        <f t="shared" si="11"/>
        <v>-4.2244640605296313E-2</v>
      </c>
      <c r="AB59" s="5">
        <f t="shared" si="12"/>
        <v>-4.3968432919954892E-2</v>
      </c>
      <c r="AC59" s="5">
        <f t="shared" si="13"/>
        <v>-4.0057224606580788E-2</v>
      </c>
      <c r="AD59" s="22">
        <f t="shared" si="14"/>
        <v>-7.3161710312176331E-2</v>
      </c>
      <c r="AE59" s="22">
        <f t="shared" si="15"/>
        <v>-2.6539020843431849E-2</v>
      </c>
      <c r="AF59" s="22">
        <f t="shared" si="16"/>
        <v>-0.1460311431826814</v>
      </c>
    </row>
    <row r="60" spans="1:32" x14ac:dyDescent="0.25">
      <c r="A60" s="2" t="s">
        <v>164</v>
      </c>
      <c r="B60" s="2" t="s">
        <v>165</v>
      </c>
      <c r="C60" s="4">
        <v>4018</v>
      </c>
      <c r="D60" s="4">
        <v>2215</v>
      </c>
      <c r="E60" s="4">
        <v>1803</v>
      </c>
      <c r="F60" s="20">
        <v>37207</v>
      </c>
      <c r="G60" s="20">
        <v>22521</v>
      </c>
      <c r="H60" s="20">
        <v>14686</v>
      </c>
      <c r="I60" s="5">
        <f t="shared" si="2"/>
        <v>0.39471067272287474</v>
      </c>
      <c r="K60" s="4">
        <v>3845</v>
      </c>
      <c r="L60" s="4">
        <v>2132</v>
      </c>
      <c r="M60" s="4">
        <v>1713</v>
      </c>
      <c r="N60" s="20">
        <v>31833</v>
      </c>
      <c r="O60" s="20">
        <v>19747</v>
      </c>
      <c r="P60" s="20">
        <v>12086</v>
      </c>
      <c r="Q60" s="5">
        <f t="shared" si="3"/>
        <v>0.37966889705651369</v>
      </c>
      <c r="S60" s="4">
        <f t="shared" si="4"/>
        <v>-173</v>
      </c>
      <c r="T60" s="4">
        <f t="shared" si="5"/>
        <v>-83</v>
      </c>
      <c r="U60" s="4">
        <f t="shared" si="6"/>
        <v>-90</v>
      </c>
      <c r="V60" s="20">
        <f t="shared" si="7"/>
        <v>-5374</v>
      </c>
      <c r="W60" s="20">
        <f t="shared" si="8"/>
        <v>-2774</v>
      </c>
      <c r="X60" s="20">
        <f t="shared" si="9"/>
        <v>-2600</v>
      </c>
      <c r="Y60" s="5">
        <f t="shared" si="10"/>
        <v>-1.5041775666361057E-2</v>
      </c>
      <c r="AA60" s="5">
        <f t="shared" si="11"/>
        <v>-4.305624688899945E-2</v>
      </c>
      <c r="AB60" s="5">
        <f t="shared" si="12"/>
        <v>-3.7471783295711103E-2</v>
      </c>
      <c r="AC60" s="5">
        <f t="shared" si="13"/>
        <v>-4.991680532445919E-2</v>
      </c>
      <c r="AD60" s="22">
        <f t="shared" si="14"/>
        <v>-0.14443518692719115</v>
      </c>
      <c r="AE60" s="22">
        <f t="shared" si="15"/>
        <v>-0.12317392655743531</v>
      </c>
      <c r="AF60" s="22">
        <f t="shared" si="16"/>
        <v>-0.17703935721094921</v>
      </c>
    </row>
    <row r="61" spans="1:32" x14ac:dyDescent="0.25">
      <c r="A61" s="2" t="s">
        <v>166</v>
      </c>
      <c r="B61" s="2" t="s">
        <v>167</v>
      </c>
      <c r="C61" s="4">
        <v>602</v>
      </c>
      <c r="D61" s="4">
        <v>340</v>
      </c>
      <c r="E61" s="4">
        <v>262</v>
      </c>
      <c r="F61" s="20">
        <v>5288</v>
      </c>
      <c r="G61" s="20">
        <v>3247</v>
      </c>
      <c r="H61" s="20">
        <v>2041</v>
      </c>
      <c r="I61" s="5">
        <f t="shared" si="2"/>
        <v>0.38596822995461422</v>
      </c>
      <c r="K61" s="4">
        <v>571</v>
      </c>
      <c r="L61" s="4">
        <v>320</v>
      </c>
      <c r="M61" s="4">
        <v>251</v>
      </c>
      <c r="N61" s="20">
        <v>4986</v>
      </c>
      <c r="O61" s="20">
        <v>3114</v>
      </c>
      <c r="P61" s="20">
        <v>1872</v>
      </c>
      <c r="Q61" s="5">
        <f t="shared" si="3"/>
        <v>0.37545126353790614</v>
      </c>
      <c r="S61" s="4">
        <f t="shared" si="4"/>
        <v>-31</v>
      </c>
      <c r="T61" s="4">
        <f t="shared" si="5"/>
        <v>-20</v>
      </c>
      <c r="U61" s="4">
        <f t="shared" si="6"/>
        <v>-11</v>
      </c>
      <c r="V61" s="20">
        <f t="shared" si="7"/>
        <v>-302</v>
      </c>
      <c r="W61" s="20">
        <f t="shared" si="8"/>
        <v>-133</v>
      </c>
      <c r="X61" s="20">
        <f t="shared" si="9"/>
        <v>-169</v>
      </c>
      <c r="Y61" s="5">
        <f t="shared" si="10"/>
        <v>-1.0516966416708073E-2</v>
      </c>
      <c r="AA61" s="5">
        <f t="shared" si="11"/>
        <v>-5.149501661129563E-2</v>
      </c>
      <c r="AB61" s="5">
        <f t="shared" si="12"/>
        <v>-5.8823529411764719E-2</v>
      </c>
      <c r="AC61" s="5">
        <f t="shared" si="13"/>
        <v>-4.1984732824427495E-2</v>
      </c>
      <c r="AD61" s="22">
        <f t="shared" si="14"/>
        <v>-5.7110438729198187E-2</v>
      </c>
      <c r="AE61" s="22">
        <f t="shared" si="15"/>
        <v>-4.0960886972590038E-2</v>
      </c>
      <c r="AF61" s="22">
        <f t="shared" si="16"/>
        <v>-8.2802547770700619E-2</v>
      </c>
    </row>
    <row r="62" spans="1:32" x14ac:dyDescent="0.25">
      <c r="A62" s="2" t="s">
        <v>168</v>
      </c>
      <c r="B62" s="2" t="s">
        <v>169</v>
      </c>
      <c r="C62" s="4">
        <v>2989</v>
      </c>
      <c r="D62" s="4">
        <v>1621</v>
      </c>
      <c r="E62" s="4">
        <v>1368</v>
      </c>
      <c r="F62" s="20">
        <v>25223</v>
      </c>
      <c r="G62" s="20">
        <v>15132</v>
      </c>
      <c r="H62" s="20">
        <v>10091</v>
      </c>
      <c r="I62" s="5">
        <f t="shared" si="2"/>
        <v>0.40007136343813188</v>
      </c>
      <c r="K62" s="4">
        <v>2901</v>
      </c>
      <c r="L62" s="4">
        <v>1590</v>
      </c>
      <c r="M62" s="4">
        <v>1311</v>
      </c>
      <c r="N62" s="20">
        <v>22753</v>
      </c>
      <c r="O62" s="20">
        <v>13606</v>
      </c>
      <c r="P62" s="20">
        <v>9147</v>
      </c>
      <c r="Q62" s="5">
        <f t="shared" si="3"/>
        <v>0.40201292137300576</v>
      </c>
      <c r="S62" s="4">
        <f t="shared" si="4"/>
        <v>-88</v>
      </c>
      <c r="T62" s="4">
        <f t="shared" si="5"/>
        <v>-31</v>
      </c>
      <c r="U62" s="4">
        <f t="shared" si="6"/>
        <v>-57</v>
      </c>
      <c r="V62" s="20">
        <f t="shared" si="7"/>
        <v>-2470</v>
      </c>
      <c r="W62" s="20">
        <f t="shared" si="8"/>
        <v>-1526</v>
      </c>
      <c r="X62" s="20">
        <f t="shared" si="9"/>
        <v>-944</v>
      </c>
      <c r="Y62" s="5">
        <f t="shared" si="10"/>
        <v>1.9415579348738832E-3</v>
      </c>
      <c r="AA62" s="5">
        <f t="shared" si="11"/>
        <v>-2.9441284710605586E-2</v>
      </c>
      <c r="AB62" s="5">
        <f t="shared" si="12"/>
        <v>-1.912399753238736E-2</v>
      </c>
      <c r="AC62" s="5">
        <f t="shared" si="13"/>
        <v>-4.166666666666663E-2</v>
      </c>
      <c r="AD62" s="22">
        <f t="shared" si="14"/>
        <v>-9.7926495658724133E-2</v>
      </c>
      <c r="AE62" s="22">
        <f t="shared" si="15"/>
        <v>-0.10084588950568329</v>
      </c>
      <c r="AF62" s="22">
        <f t="shared" si="16"/>
        <v>-9.3548706768407541E-2</v>
      </c>
    </row>
    <row r="63" spans="1:32" x14ac:dyDescent="0.25">
      <c r="A63" s="2" t="s">
        <v>170</v>
      </c>
      <c r="B63" s="2" t="s">
        <v>171</v>
      </c>
      <c r="C63" s="4">
        <v>714</v>
      </c>
      <c r="D63" s="4">
        <v>402</v>
      </c>
      <c r="E63" s="4">
        <v>312</v>
      </c>
      <c r="F63" s="20">
        <v>5532</v>
      </c>
      <c r="G63" s="20">
        <v>3400</v>
      </c>
      <c r="H63" s="20">
        <v>2133</v>
      </c>
      <c r="I63" s="5">
        <f t="shared" si="2"/>
        <v>0.38557483731019521</v>
      </c>
      <c r="K63" s="4">
        <v>678</v>
      </c>
      <c r="L63" s="4">
        <v>393</v>
      </c>
      <c r="M63" s="4">
        <v>285</v>
      </c>
      <c r="N63" s="20">
        <v>4332</v>
      </c>
      <c r="O63" s="20">
        <v>2797</v>
      </c>
      <c r="P63" s="20">
        <v>1535</v>
      </c>
      <c r="Q63" s="5">
        <f t="shared" si="3"/>
        <v>0.35433979686057249</v>
      </c>
      <c r="S63" s="4">
        <f t="shared" si="4"/>
        <v>-36</v>
      </c>
      <c r="T63" s="4">
        <f t="shared" si="5"/>
        <v>-9</v>
      </c>
      <c r="U63" s="4">
        <f t="shared" si="6"/>
        <v>-27</v>
      </c>
      <c r="V63" s="20">
        <f t="shared" si="7"/>
        <v>-1200</v>
      </c>
      <c r="W63" s="20">
        <f t="shared" si="8"/>
        <v>-603</v>
      </c>
      <c r="X63" s="20">
        <f t="shared" si="9"/>
        <v>-598</v>
      </c>
      <c r="Y63" s="5">
        <f t="shared" si="10"/>
        <v>-3.123504044962272E-2</v>
      </c>
      <c r="AA63" s="5">
        <f t="shared" si="11"/>
        <v>-5.0420168067226934E-2</v>
      </c>
      <c r="AB63" s="5">
        <f t="shared" si="12"/>
        <v>-2.2388059701492491E-2</v>
      </c>
      <c r="AC63" s="5">
        <f t="shared" si="13"/>
        <v>-8.6538461538461564E-2</v>
      </c>
      <c r="AD63" s="22">
        <f t="shared" si="14"/>
        <v>-0.2169197396963124</v>
      </c>
      <c r="AE63" s="22">
        <f t="shared" si="15"/>
        <v>-0.1773529411764706</v>
      </c>
      <c r="AF63" s="22">
        <f t="shared" si="16"/>
        <v>-0.28035630567276137</v>
      </c>
    </row>
    <row r="64" spans="1:32" x14ac:dyDescent="0.25">
      <c r="A64" s="2" t="s">
        <v>172</v>
      </c>
      <c r="B64" s="2" t="s">
        <v>173</v>
      </c>
      <c r="C64" s="4">
        <v>852</v>
      </c>
      <c r="D64" s="4">
        <v>457</v>
      </c>
      <c r="E64" s="4">
        <v>395</v>
      </c>
      <c r="F64" s="20">
        <v>6546</v>
      </c>
      <c r="G64" s="20">
        <v>4069</v>
      </c>
      <c r="H64" s="20">
        <v>2478</v>
      </c>
      <c r="I64" s="5">
        <f t="shared" si="2"/>
        <v>0.3785517873510541</v>
      </c>
      <c r="K64" s="4">
        <v>817</v>
      </c>
      <c r="L64" s="4">
        <v>455</v>
      </c>
      <c r="M64" s="4">
        <v>362</v>
      </c>
      <c r="N64" s="20">
        <v>5637</v>
      </c>
      <c r="O64" s="20">
        <v>3631</v>
      </c>
      <c r="P64" s="20">
        <v>2007</v>
      </c>
      <c r="Q64" s="5">
        <f t="shared" si="3"/>
        <v>0.35604044704630122</v>
      </c>
      <c r="S64" s="4">
        <f t="shared" si="4"/>
        <v>-35</v>
      </c>
      <c r="T64" s="4">
        <f t="shared" si="5"/>
        <v>-2</v>
      </c>
      <c r="U64" s="4">
        <f t="shared" si="6"/>
        <v>-33</v>
      </c>
      <c r="V64" s="20">
        <f t="shared" si="7"/>
        <v>-909</v>
      </c>
      <c r="W64" s="20">
        <f t="shared" si="8"/>
        <v>-438</v>
      </c>
      <c r="X64" s="20">
        <f t="shared" si="9"/>
        <v>-471</v>
      </c>
      <c r="Y64" s="5">
        <f t="shared" si="10"/>
        <v>-2.251134030475288E-2</v>
      </c>
      <c r="AA64" s="5">
        <f t="shared" si="11"/>
        <v>-4.1079812206572752E-2</v>
      </c>
      <c r="AB64" s="5">
        <f t="shared" si="12"/>
        <v>-4.3763676148796948E-3</v>
      </c>
      <c r="AC64" s="5">
        <f t="shared" si="13"/>
        <v>-8.3544303797468356E-2</v>
      </c>
      <c r="AD64" s="22">
        <f t="shared" si="14"/>
        <v>-0.13886342804766272</v>
      </c>
      <c r="AE64" s="22">
        <f t="shared" si="15"/>
        <v>-0.1076431555664783</v>
      </c>
      <c r="AF64" s="22">
        <f t="shared" si="16"/>
        <v>-0.19007263922518158</v>
      </c>
    </row>
    <row r="65" spans="1:32" x14ac:dyDescent="0.25">
      <c r="A65" s="2" t="s">
        <v>174</v>
      </c>
      <c r="B65" s="2" t="s">
        <v>175</v>
      </c>
      <c r="C65" s="4">
        <v>827</v>
      </c>
      <c r="D65" s="4">
        <v>449</v>
      </c>
      <c r="E65" s="4">
        <v>378</v>
      </c>
      <c r="F65" s="20">
        <v>7140</v>
      </c>
      <c r="G65" s="20">
        <v>4387</v>
      </c>
      <c r="H65" s="20">
        <v>2754</v>
      </c>
      <c r="I65" s="5">
        <f t="shared" si="2"/>
        <v>0.38571428571428573</v>
      </c>
      <c r="K65" s="4">
        <v>794</v>
      </c>
      <c r="L65" s="4">
        <v>444</v>
      </c>
      <c r="M65" s="4">
        <v>350</v>
      </c>
      <c r="N65" s="20">
        <v>6097</v>
      </c>
      <c r="O65" s="20">
        <v>3701</v>
      </c>
      <c r="P65" s="20">
        <v>2396</v>
      </c>
      <c r="Q65" s="5">
        <f t="shared" si="3"/>
        <v>0.39298015417418403</v>
      </c>
      <c r="S65" s="4">
        <f t="shared" si="4"/>
        <v>-33</v>
      </c>
      <c r="T65" s="4">
        <f t="shared" si="5"/>
        <v>-5</v>
      </c>
      <c r="U65" s="4">
        <f t="shared" si="6"/>
        <v>-28</v>
      </c>
      <c r="V65" s="20">
        <f t="shared" si="7"/>
        <v>-1043</v>
      </c>
      <c r="W65" s="20">
        <f t="shared" si="8"/>
        <v>-686</v>
      </c>
      <c r="X65" s="20">
        <f t="shared" si="9"/>
        <v>-358</v>
      </c>
      <c r="Y65" s="5">
        <f t="shared" si="10"/>
        <v>7.2658684598982948E-3</v>
      </c>
      <c r="AA65" s="5">
        <f t="shared" si="11"/>
        <v>-3.9903264812575556E-2</v>
      </c>
      <c r="AB65" s="5">
        <f t="shared" si="12"/>
        <v>-1.1135857461024523E-2</v>
      </c>
      <c r="AC65" s="5">
        <f t="shared" si="13"/>
        <v>-7.407407407407407E-2</v>
      </c>
      <c r="AD65" s="22">
        <f t="shared" si="14"/>
        <v>-0.14607843137254906</v>
      </c>
      <c r="AE65" s="22">
        <f t="shared" si="15"/>
        <v>-0.15637109642124458</v>
      </c>
      <c r="AF65" s="22">
        <f t="shared" si="16"/>
        <v>-0.12999273783587506</v>
      </c>
    </row>
    <row r="66" spans="1:32" x14ac:dyDescent="0.25">
      <c r="A66" s="2" t="s">
        <v>176</v>
      </c>
      <c r="B66" s="2" t="s">
        <v>177</v>
      </c>
      <c r="C66" s="4">
        <v>1784</v>
      </c>
      <c r="D66" s="4">
        <v>1025</v>
      </c>
      <c r="E66" s="4">
        <v>759</v>
      </c>
      <c r="F66" s="20">
        <v>13365</v>
      </c>
      <c r="G66" s="20">
        <v>8205</v>
      </c>
      <c r="H66" s="20">
        <v>5160</v>
      </c>
      <c r="I66" s="5">
        <f t="shared" si="2"/>
        <v>0.38608305274971944</v>
      </c>
      <c r="K66" s="4">
        <v>1727</v>
      </c>
      <c r="L66" s="4">
        <v>989</v>
      </c>
      <c r="M66" s="4">
        <v>738</v>
      </c>
      <c r="N66" s="20">
        <v>11297</v>
      </c>
      <c r="O66" s="20">
        <v>6940</v>
      </c>
      <c r="P66" s="20">
        <v>4357</v>
      </c>
      <c r="Q66" s="5">
        <f t="shared" si="3"/>
        <v>0.38567761352571478</v>
      </c>
      <c r="S66" s="4">
        <f t="shared" si="4"/>
        <v>-57</v>
      </c>
      <c r="T66" s="4">
        <f t="shared" si="5"/>
        <v>-36</v>
      </c>
      <c r="U66" s="4">
        <f t="shared" si="6"/>
        <v>-21</v>
      </c>
      <c r="V66" s="20">
        <f t="shared" si="7"/>
        <v>-2068</v>
      </c>
      <c r="W66" s="20">
        <f t="shared" si="8"/>
        <v>-1265</v>
      </c>
      <c r="X66" s="20">
        <f t="shared" si="9"/>
        <v>-803</v>
      </c>
      <c r="Y66" s="5">
        <f t="shared" si="10"/>
        <v>-4.054392240046556E-4</v>
      </c>
      <c r="AA66" s="5">
        <f t="shared" si="11"/>
        <v>-3.1950672645739919E-2</v>
      </c>
      <c r="AB66" s="5">
        <f t="shared" si="12"/>
        <v>-3.5121951219512226E-2</v>
      </c>
      <c r="AC66" s="5">
        <f t="shared" si="13"/>
        <v>-2.7667984189723271E-2</v>
      </c>
      <c r="AD66" s="22">
        <f t="shared" si="14"/>
        <v>-0.15473251028806589</v>
      </c>
      <c r="AE66" s="22">
        <f t="shared" si="15"/>
        <v>-0.15417428397318711</v>
      </c>
      <c r="AF66" s="22">
        <f t="shared" si="16"/>
        <v>-0.1556201550387597</v>
      </c>
    </row>
    <row r="67" spans="1:32" x14ac:dyDescent="0.25">
      <c r="A67" s="2" t="s">
        <v>178</v>
      </c>
      <c r="B67" s="2" t="s">
        <v>179</v>
      </c>
      <c r="C67" s="4">
        <v>2610</v>
      </c>
      <c r="D67" s="4">
        <v>1423</v>
      </c>
      <c r="E67" s="4">
        <v>1187</v>
      </c>
      <c r="F67" s="20">
        <v>20558</v>
      </c>
      <c r="G67" s="20">
        <v>12638</v>
      </c>
      <c r="H67" s="20">
        <v>7920</v>
      </c>
      <c r="I67" s="5">
        <f t="shared" si="2"/>
        <v>0.38525148360735478</v>
      </c>
      <c r="K67" s="4">
        <v>2404</v>
      </c>
      <c r="L67" s="4">
        <v>1326</v>
      </c>
      <c r="M67" s="4">
        <v>1078</v>
      </c>
      <c r="N67" s="20">
        <v>18016</v>
      </c>
      <c r="O67" s="20">
        <v>11072</v>
      </c>
      <c r="P67" s="20">
        <v>6944</v>
      </c>
      <c r="Q67" s="5">
        <f t="shared" si="3"/>
        <v>0.38543516873889877</v>
      </c>
      <c r="S67" s="4">
        <f t="shared" si="4"/>
        <v>-206</v>
      </c>
      <c r="T67" s="4">
        <f t="shared" si="5"/>
        <v>-97</v>
      </c>
      <c r="U67" s="4">
        <f t="shared" si="6"/>
        <v>-109</v>
      </c>
      <c r="V67" s="20">
        <f t="shared" si="7"/>
        <v>-2542</v>
      </c>
      <c r="W67" s="20">
        <f t="shared" si="8"/>
        <v>-1566</v>
      </c>
      <c r="X67" s="20">
        <f t="shared" si="9"/>
        <v>-976</v>
      </c>
      <c r="Y67" s="5">
        <f t="shared" si="10"/>
        <v>1.8368513154398691E-4</v>
      </c>
      <c r="AA67" s="5">
        <f t="shared" si="11"/>
        <v>-7.8927203065134122E-2</v>
      </c>
      <c r="AB67" s="5">
        <f t="shared" si="12"/>
        <v>-6.8165846802529906E-2</v>
      </c>
      <c r="AC67" s="5">
        <f t="shared" si="13"/>
        <v>-9.1828138163437267E-2</v>
      </c>
      <c r="AD67" s="22">
        <f t="shared" si="14"/>
        <v>-0.1236501605214515</v>
      </c>
      <c r="AE67" s="22">
        <f t="shared" si="15"/>
        <v>-0.12391201139420793</v>
      </c>
      <c r="AF67" s="22">
        <f t="shared" si="16"/>
        <v>-0.12323232323232325</v>
      </c>
    </row>
    <row r="68" spans="1:32" x14ac:dyDescent="0.25">
      <c r="A68" s="2" t="s">
        <v>180</v>
      </c>
      <c r="B68" s="2" t="s">
        <v>181</v>
      </c>
      <c r="C68" s="4">
        <v>1626</v>
      </c>
      <c r="D68" s="4">
        <v>906</v>
      </c>
      <c r="E68" s="4">
        <v>720</v>
      </c>
      <c r="F68" s="20">
        <v>13344</v>
      </c>
      <c r="G68" s="20">
        <v>8249</v>
      </c>
      <c r="H68" s="20">
        <v>5095</v>
      </c>
      <c r="I68" s="5">
        <f t="shared" si="2"/>
        <v>0.38181954436450838</v>
      </c>
      <c r="K68" s="4">
        <v>1546</v>
      </c>
      <c r="L68" s="4">
        <v>865</v>
      </c>
      <c r="M68" s="4">
        <v>681</v>
      </c>
      <c r="N68" s="20">
        <v>12091</v>
      </c>
      <c r="O68" s="20">
        <v>7480</v>
      </c>
      <c r="P68" s="20">
        <v>4611</v>
      </c>
      <c r="Q68" s="5">
        <f t="shared" si="3"/>
        <v>0.38135803490199321</v>
      </c>
      <c r="S68" s="4">
        <f t="shared" si="4"/>
        <v>-80</v>
      </c>
      <c r="T68" s="4">
        <f t="shared" si="5"/>
        <v>-41</v>
      </c>
      <c r="U68" s="4">
        <f t="shared" si="6"/>
        <v>-39</v>
      </c>
      <c r="V68" s="20">
        <f t="shared" si="7"/>
        <v>-1253</v>
      </c>
      <c r="W68" s="20">
        <f t="shared" si="8"/>
        <v>-769</v>
      </c>
      <c r="X68" s="20">
        <f t="shared" si="9"/>
        <v>-484</v>
      </c>
      <c r="Y68" s="5">
        <f t="shared" si="10"/>
        <v>-4.6150946251516389E-4</v>
      </c>
      <c r="AA68" s="5">
        <f t="shared" si="11"/>
        <v>-4.9200492004920049E-2</v>
      </c>
      <c r="AB68" s="5">
        <f t="shared" si="12"/>
        <v>-4.5253863134657846E-2</v>
      </c>
      <c r="AC68" s="5">
        <f t="shared" si="13"/>
        <v>-5.4166666666666696E-2</v>
      </c>
      <c r="AD68" s="22">
        <f t="shared" si="14"/>
        <v>-9.3899880095923316E-2</v>
      </c>
      <c r="AE68" s="22">
        <f t="shared" si="15"/>
        <v>-9.322342102072978E-2</v>
      </c>
      <c r="AF68" s="22">
        <f t="shared" si="16"/>
        <v>-9.4995093228655514E-2</v>
      </c>
    </row>
    <row r="69" spans="1:32" x14ac:dyDescent="0.25">
      <c r="A69" s="2" t="s">
        <v>182</v>
      </c>
      <c r="B69" s="2" t="s">
        <v>183</v>
      </c>
      <c r="C69" s="4">
        <v>13384</v>
      </c>
      <c r="D69" s="4">
        <v>7499</v>
      </c>
      <c r="E69" s="4">
        <v>5885</v>
      </c>
      <c r="F69" s="20">
        <v>103546</v>
      </c>
      <c r="G69" s="20">
        <v>63446</v>
      </c>
      <c r="H69" s="20">
        <v>40100</v>
      </c>
      <c r="I69" s="5">
        <f t="shared" si="2"/>
        <v>0.38726749464006338</v>
      </c>
      <c r="K69" s="4">
        <v>13026</v>
      </c>
      <c r="L69" s="4">
        <v>7336</v>
      </c>
      <c r="M69" s="4">
        <v>5690</v>
      </c>
      <c r="N69" s="20">
        <v>96016</v>
      </c>
      <c r="O69" s="20">
        <v>59178</v>
      </c>
      <c r="P69" s="20">
        <v>36838</v>
      </c>
      <c r="Q69" s="5">
        <f t="shared" si="3"/>
        <v>0.38366522246292284</v>
      </c>
      <c r="S69" s="4">
        <f t="shared" si="4"/>
        <v>-358</v>
      </c>
      <c r="T69" s="4">
        <f t="shared" si="5"/>
        <v>-163</v>
      </c>
      <c r="U69" s="4">
        <f t="shared" si="6"/>
        <v>-195</v>
      </c>
      <c r="V69" s="20">
        <f t="shared" si="7"/>
        <v>-7530</v>
      </c>
      <c r="W69" s="20">
        <f t="shared" si="8"/>
        <v>-4268</v>
      </c>
      <c r="X69" s="20">
        <f t="shared" si="9"/>
        <v>-3262</v>
      </c>
      <c r="Y69" s="5">
        <f t="shared" si="10"/>
        <v>-3.6022721771405419E-3</v>
      </c>
      <c r="AA69" s="5">
        <f t="shared" si="11"/>
        <v>-2.6748356246264149E-2</v>
      </c>
      <c r="AB69" s="5">
        <f t="shared" si="12"/>
        <v>-2.173623149753301E-2</v>
      </c>
      <c r="AC69" s="5">
        <f t="shared" si="13"/>
        <v>-3.3135089209855528E-2</v>
      </c>
      <c r="AD69" s="22">
        <f t="shared" si="14"/>
        <v>-7.2721302609468297E-2</v>
      </c>
      <c r="AE69" s="22">
        <f t="shared" si="15"/>
        <v>-6.7269804242978237E-2</v>
      </c>
      <c r="AF69" s="22">
        <f t="shared" si="16"/>
        <v>-8.1346633416458869E-2</v>
      </c>
    </row>
    <row r="70" spans="1:32" x14ac:dyDescent="0.25">
      <c r="A70" s="2" t="s">
        <v>184</v>
      </c>
      <c r="B70" s="2" t="s">
        <v>185</v>
      </c>
      <c r="C70" s="4">
        <v>2850</v>
      </c>
      <c r="D70" s="4">
        <v>1535</v>
      </c>
      <c r="E70" s="4">
        <v>1315</v>
      </c>
      <c r="F70" s="20">
        <v>21904</v>
      </c>
      <c r="G70" s="20">
        <v>12935</v>
      </c>
      <c r="H70" s="20">
        <v>8970</v>
      </c>
      <c r="I70" s="5">
        <f t="shared" si="2"/>
        <v>0.40951424397370345</v>
      </c>
      <c r="K70" s="4">
        <v>2745</v>
      </c>
      <c r="L70" s="4">
        <v>1512</v>
      </c>
      <c r="M70" s="4">
        <v>1233</v>
      </c>
      <c r="N70" s="20">
        <v>19834</v>
      </c>
      <c r="O70" s="20">
        <v>11933</v>
      </c>
      <c r="P70" s="20">
        <v>7901</v>
      </c>
      <c r="Q70" s="5">
        <f t="shared" si="3"/>
        <v>0.39835635776948675</v>
      </c>
      <c r="S70" s="4">
        <f t="shared" si="4"/>
        <v>-105</v>
      </c>
      <c r="T70" s="4">
        <f t="shared" si="5"/>
        <v>-23</v>
      </c>
      <c r="U70" s="4">
        <f t="shared" si="6"/>
        <v>-82</v>
      </c>
      <c r="V70" s="20">
        <f t="shared" si="7"/>
        <v>-2070</v>
      </c>
      <c r="W70" s="20">
        <f t="shared" si="8"/>
        <v>-1002</v>
      </c>
      <c r="X70" s="20">
        <f t="shared" si="9"/>
        <v>-1069</v>
      </c>
      <c r="Y70" s="5">
        <f t="shared" si="10"/>
        <v>-1.1157886204216705E-2</v>
      </c>
      <c r="AA70" s="5">
        <f t="shared" si="11"/>
        <v>-3.6842105263157898E-2</v>
      </c>
      <c r="AB70" s="5">
        <f t="shared" si="12"/>
        <v>-1.4983713355048889E-2</v>
      </c>
      <c r="AC70" s="5">
        <f t="shared" si="13"/>
        <v>-6.2357414448669157E-2</v>
      </c>
      <c r="AD70" s="22">
        <f t="shared" si="14"/>
        <v>-9.4503287070854647E-2</v>
      </c>
      <c r="AE70" s="22">
        <f t="shared" si="15"/>
        <v>-7.7464244298415141E-2</v>
      </c>
      <c r="AF70" s="22">
        <f t="shared" si="16"/>
        <v>-0.11917502787068002</v>
      </c>
    </row>
    <row r="71" spans="1:32" x14ac:dyDescent="0.25">
      <c r="A71" s="2" t="s">
        <v>186</v>
      </c>
      <c r="B71" s="2" t="s">
        <v>187</v>
      </c>
      <c r="C71" s="4">
        <v>3194</v>
      </c>
      <c r="D71" s="4">
        <v>1793</v>
      </c>
      <c r="E71" s="4">
        <v>1401</v>
      </c>
      <c r="F71" s="20">
        <v>23152</v>
      </c>
      <c r="G71" s="20">
        <v>14096</v>
      </c>
      <c r="H71" s="20">
        <v>9056</v>
      </c>
      <c r="I71" s="5">
        <f t="shared" ref="I71:I134" si="17">H71/F71</f>
        <v>0.39115411195577054</v>
      </c>
      <c r="K71" s="4">
        <v>3105</v>
      </c>
      <c r="L71" s="4">
        <v>1752</v>
      </c>
      <c r="M71" s="4">
        <v>1353</v>
      </c>
      <c r="N71" s="20">
        <v>21349</v>
      </c>
      <c r="O71" s="20">
        <v>13197</v>
      </c>
      <c r="P71" s="20">
        <v>8152</v>
      </c>
      <c r="Q71" s="5">
        <f t="shared" ref="Q71:Q134" si="18">P71/N71</f>
        <v>0.38184458288444423</v>
      </c>
      <c r="S71" s="4">
        <f t="shared" ref="S71:S134" si="19">K71-C71</f>
        <v>-89</v>
      </c>
      <c r="T71" s="4">
        <f t="shared" ref="T71:T134" si="20">L71-D71</f>
        <v>-41</v>
      </c>
      <c r="U71" s="4">
        <f t="shared" ref="U71:U134" si="21">M71-E71</f>
        <v>-48</v>
      </c>
      <c r="V71" s="20">
        <f t="shared" ref="V71:V134" si="22">N71-F71</f>
        <v>-1803</v>
      </c>
      <c r="W71" s="20">
        <f t="shared" ref="W71:W134" si="23">O71-G71</f>
        <v>-899</v>
      </c>
      <c r="X71" s="20">
        <f t="shared" ref="X71:X134" si="24">P71-H71</f>
        <v>-904</v>
      </c>
      <c r="Y71" s="5">
        <f t="shared" ref="Y71:Y134" si="25">Q71-I71</f>
        <v>-9.3095290713263168E-3</v>
      </c>
      <c r="AA71" s="5">
        <f t="shared" ref="AA71:AA134" si="26">K71/C71-1</f>
        <v>-2.7864746399499096E-2</v>
      </c>
      <c r="AB71" s="5">
        <f t="shared" ref="AB71:AB134" si="27">L71/D71-1</f>
        <v>-2.2866703848298919E-2</v>
      </c>
      <c r="AC71" s="5">
        <f t="shared" ref="AC71:AC134" si="28">M71/E71-1</f>
        <v>-3.426124197002145E-2</v>
      </c>
      <c r="AD71" s="22">
        <f t="shared" ref="AD71:AD134" si="29">N71/F71-1</f>
        <v>-7.7876641326883211E-2</v>
      </c>
      <c r="AE71" s="22">
        <f t="shared" ref="AE71:AE134" si="30">O71/G71-1</f>
        <v>-6.3776958002270123E-2</v>
      </c>
      <c r="AF71" s="22">
        <f t="shared" ref="AF71:AF134" si="31">P71/H71-1</f>
        <v>-9.9823321554770361E-2</v>
      </c>
    </row>
    <row r="72" spans="1:32" x14ac:dyDescent="0.25">
      <c r="A72" s="2" t="s">
        <v>188</v>
      </c>
      <c r="B72" s="2" t="s">
        <v>189</v>
      </c>
      <c r="C72" s="4">
        <v>1034</v>
      </c>
      <c r="D72" s="4">
        <v>549</v>
      </c>
      <c r="E72" s="4">
        <v>485</v>
      </c>
      <c r="F72" s="20">
        <v>7683</v>
      </c>
      <c r="G72" s="20">
        <v>4526</v>
      </c>
      <c r="H72" s="20">
        <v>3157</v>
      </c>
      <c r="I72" s="5">
        <f t="shared" si="17"/>
        <v>0.41090719770922818</v>
      </c>
      <c r="K72" s="4">
        <v>1054</v>
      </c>
      <c r="L72" s="4">
        <v>579</v>
      </c>
      <c r="M72" s="4">
        <v>475</v>
      </c>
      <c r="N72" s="20">
        <v>7666</v>
      </c>
      <c r="O72" s="20">
        <v>4695</v>
      </c>
      <c r="P72" s="20">
        <v>2972</v>
      </c>
      <c r="Q72" s="5">
        <f t="shared" si="18"/>
        <v>0.38768588572919382</v>
      </c>
      <c r="S72" s="4">
        <f t="shared" si="19"/>
        <v>20</v>
      </c>
      <c r="T72" s="4">
        <f t="shared" si="20"/>
        <v>30</v>
      </c>
      <c r="U72" s="4">
        <f t="shared" si="21"/>
        <v>-10</v>
      </c>
      <c r="V72" s="20">
        <f t="shared" si="22"/>
        <v>-17</v>
      </c>
      <c r="W72" s="20">
        <f t="shared" si="23"/>
        <v>169</v>
      </c>
      <c r="X72" s="20">
        <f t="shared" si="24"/>
        <v>-185</v>
      </c>
      <c r="Y72" s="5">
        <f t="shared" si="25"/>
        <v>-2.3221311980034354E-2</v>
      </c>
      <c r="AA72" s="5">
        <f t="shared" si="26"/>
        <v>1.934235976789167E-2</v>
      </c>
      <c r="AB72" s="5">
        <f t="shared" si="27"/>
        <v>5.464480874316946E-2</v>
      </c>
      <c r="AC72" s="5">
        <f t="shared" si="28"/>
        <v>-2.0618556701030966E-2</v>
      </c>
      <c r="AD72" s="22">
        <f t="shared" si="29"/>
        <v>-2.2126773395808597E-3</v>
      </c>
      <c r="AE72" s="22">
        <f t="shared" si="30"/>
        <v>3.7339814405656258E-2</v>
      </c>
      <c r="AF72" s="22">
        <f t="shared" si="31"/>
        <v>-5.8599936648717099E-2</v>
      </c>
    </row>
    <row r="73" spans="1:32" x14ac:dyDescent="0.25">
      <c r="A73" s="2" t="s">
        <v>190</v>
      </c>
      <c r="B73" s="2" t="s">
        <v>191</v>
      </c>
      <c r="C73" s="4">
        <v>2364</v>
      </c>
      <c r="D73" s="4">
        <v>1322</v>
      </c>
      <c r="E73" s="4">
        <v>1042</v>
      </c>
      <c r="F73" s="20">
        <v>17574</v>
      </c>
      <c r="G73" s="20">
        <v>10846</v>
      </c>
      <c r="H73" s="20">
        <v>6728</v>
      </c>
      <c r="I73" s="5">
        <f t="shared" si="17"/>
        <v>0.38283828382838286</v>
      </c>
      <c r="K73" s="4">
        <v>2323</v>
      </c>
      <c r="L73" s="4">
        <v>1296</v>
      </c>
      <c r="M73" s="4">
        <v>1027</v>
      </c>
      <c r="N73" s="20">
        <v>16622</v>
      </c>
      <c r="O73" s="20">
        <v>10289</v>
      </c>
      <c r="P73" s="20">
        <v>6333</v>
      </c>
      <c r="Q73" s="5">
        <f t="shared" si="18"/>
        <v>0.38100108290217782</v>
      </c>
      <c r="S73" s="4">
        <f t="shared" si="19"/>
        <v>-41</v>
      </c>
      <c r="T73" s="4">
        <f t="shared" si="20"/>
        <v>-26</v>
      </c>
      <c r="U73" s="4">
        <f t="shared" si="21"/>
        <v>-15</v>
      </c>
      <c r="V73" s="20">
        <f t="shared" si="22"/>
        <v>-952</v>
      </c>
      <c r="W73" s="20">
        <f t="shared" si="23"/>
        <v>-557</v>
      </c>
      <c r="X73" s="20">
        <f t="shared" si="24"/>
        <v>-395</v>
      </c>
      <c r="Y73" s="5">
        <f t="shared" si="25"/>
        <v>-1.8372009262050404E-3</v>
      </c>
      <c r="AA73" s="5">
        <f t="shared" si="26"/>
        <v>-1.7343485617597243E-2</v>
      </c>
      <c r="AB73" s="5">
        <f t="shared" si="27"/>
        <v>-1.9667170953101332E-2</v>
      </c>
      <c r="AC73" s="5">
        <f t="shared" si="28"/>
        <v>-1.4395393474088247E-2</v>
      </c>
      <c r="AD73" s="22">
        <f t="shared" si="29"/>
        <v>-5.4170934334812793E-2</v>
      </c>
      <c r="AE73" s="22">
        <f t="shared" si="30"/>
        <v>-5.1355338373593962E-2</v>
      </c>
      <c r="AF73" s="22">
        <f t="shared" si="31"/>
        <v>-5.8709869203329323E-2</v>
      </c>
    </row>
    <row r="74" spans="1:32" x14ac:dyDescent="0.25">
      <c r="A74" s="2" t="s">
        <v>192</v>
      </c>
      <c r="B74" s="2" t="s">
        <v>193</v>
      </c>
      <c r="C74" s="4">
        <v>1574</v>
      </c>
      <c r="D74" s="4">
        <v>876</v>
      </c>
      <c r="E74" s="4">
        <v>698</v>
      </c>
      <c r="F74" s="20">
        <v>10969</v>
      </c>
      <c r="G74" s="20">
        <v>6448</v>
      </c>
      <c r="H74" s="20">
        <v>4521</v>
      </c>
      <c r="I74" s="5">
        <f t="shared" si="17"/>
        <v>0.41216154617558576</v>
      </c>
      <c r="K74" s="4">
        <v>1515</v>
      </c>
      <c r="L74" s="4">
        <v>857</v>
      </c>
      <c r="M74" s="4">
        <v>658</v>
      </c>
      <c r="N74" s="20">
        <v>10151</v>
      </c>
      <c r="O74" s="20">
        <v>5902</v>
      </c>
      <c r="P74" s="20">
        <v>4249</v>
      </c>
      <c r="Q74" s="5">
        <f t="shared" si="18"/>
        <v>0.41857945030046301</v>
      </c>
      <c r="S74" s="4">
        <f t="shared" si="19"/>
        <v>-59</v>
      </c>
      <c r="T74" s="4">
        <f t="shared" si="20"/>
        <v>-19</v>
      </c>
      <c r="U74" s="4">
        <f t="shared" si="21"/>
        <v>-40</v>
      </c>
      <c r="V74" s="20">
        <f t="shared" si="22"/>
        <v>-818</v>
      </c>
      <c r="W74" s="20">
        <f t="shared" si="23"/>
        <v>-546</v>
      </c>
      <c r="X74" s="20">
        <f t="shared" si="24"/>
        <v>-272</v>
      </c>
      <c r="Y74" s="5">
        <f t="shared" si="25"/>
        <v>6.4179041248772495E-3</v>
      </c>
      <c r="AA74" s="5">
        <f t="shared" si="26"/>
        <v>-3.7484116899618836E-2</v>
      </c>
      <c r="AB74" s="5">
        <f t="shared" si="27"/>
        <v>-2.168949771689499E-2</v>
      </c>
      <c r="AC74" s="5">
        <f t="shared" si="28"/>
        <v>-5.7306590257879653E-2</v>
      </c>
      <c r="AD74" s="22">
        <f t="shared" si="29"/>
        <v>-7.4573798887774601E-2</v>
      </c>
      <c r="AE74" s="22">
        <f t="shared" si="30"/>
        <v>-8.4677419354838745E-2</v>
      </c>
      <c r="AF74" s="22">
        <f t="shared" si="31"/>
        <v>-6.0163680601636793E-2</v>
      </c>
    </row>
    <row r="75" spans="1:32" x14ac:dyDescent="0.25">
      <c r="A75" s="2" t="s">
        <v>194</v>
      </c>
      <c r="B75" s="2" t="s">
        <v>195</v>
      </c>
      <c r="C75" s="4">
        <v>1652</v>
      </c>
      <c r="D75" s="4">
        <v>914</v>
      </c>
      <c r="E75" s="4">
        <v>738</v>
      </c>
      <c r="F75" s="20">
        <v>13839</v>
      </c>
      <c r="G75" s="20">
        <v>8375</v>
      </c>
      <c r="H75" s="20">
        <v>5464</v>
      </c>
      <c r="I75" s="5">
        <f t="shared" si="17"/>
        <v>0.39482621576703519</v>
      </c>
      <c r="K75" s="4">
        <v>1527</v>
      </c>
      <c r="L75" s="4">
        <v>849</v>
      </c>
      <c r="M75" s="4">
        <v>678</v>
      </c>
      <c r="N75" s="20">
        <v>11918</v>
      </c>
      <c r="O75" s="20">
        <v>7335</v>
      </c>
      <c r="P75" s="20">
        <v>4583</v>
      </c>
      <c r="Q75" s="5">
        <f t="shared" si="18"/>
        <v>0.38454438664205404</v>
      </c>
      <c r="S75" s="4">
        <f t="shared" si="19"/>
        <v>-125</v>
      </c>
      <c r="T75" s="4">
        <f t="shared" si="20"/>
        <v>-65</v>
      </c>
      <c r="U75" s="4">
        <f t="shared" si="21"/>
        <v>-60</v>
      </c>
      <c r="V75" s="20">
        <f t="shared" si="22"/>
        <v>-1921</v>
      </c>
      <c r="W75" s="20">
        <f t="shared" si="23"/>
        <v>-1040</v>
      </c>
      <c r="X75" s="20">
        <f t="shared" si="24"/>
        <v>-881</v>
      </c>
      <c r="Y75" s="5">
        <f t="shared" si="25"/>
        <v>-1.0281829124981157E-2</v>
      </c>
      <c r="AA75" s="5">
        <f t="shared" si="26"/>
        <v>-7.5665859564164606E-2</v>
      </c>
      <c r="AB75" s="5">
        <f t="shared" si="27"/>
        <v>-7.1115973741794347E-2</v>
      </c>
      <c r="AC75" s="5">
        <f t="shared" si="28"/>
        <v>-8.1300813008130079E-2</v>
      </c>
      <c r="AD75" s="22">
        <f t="shared" si="29"/>
        <v>-0.13881060770286868</v>
      </c>
      <c r="AE75" s="22">
        <f t="shared" si="30"/>
        <v>-0.12417910447761193</v>
      </c>
      <c r="AF75" s="22">
        <f t="shared" si="31"/>
        <v>-0.16123718887262084</v>
      </c>
    </row>
    <row r="76" spans="1:32" x14ac:dyDescent="0.25">
      <c r="A76" s="2" t="s">
        <v>196</v>
      </c>
      <c r="B76" s="2" t="s">
        <v>197</v>
      </c>
      <c r="C76" s="4">
        <v>744</v>
      </c>
      <c r="D76" s="4">
        <v>392</v>
      </c>
      <c r="E76" s="4">
        <v>352</v>
      </c>
      <c r="F76" s="20">
        <v>5669</v>
      </c>
      <c r="G76" s="20">
        <v>3340</v>
      </c>
      <c r="H76" s="20">
        <v>2329</v>
      </c>
      <c r="I76" s="5">
        <f t="shared" si="17"/>
        <v>0.41083083436232137</v>
      </c>
      <c r="K76" s="4">
        <v>690</v>
      </c>
      <c r="L76" s="4">
        <v>369</v>
      </c>
      <c r="M76" s="4">
        <v>321</v>
      </c>
      <c r="N76" s="20">
        <v>4761</v>
      </c>
      <c r="O76" s="20">
        <v>2675</v>
      </c>
      <c r="P76" s="20">
        <v>2086</v>
      </c>
      <c r="Q76" s="5">
        <f t="shared" si="18"/>
        <v>0.43814324721697123</v>
      </c>
      <c r="S76" s="4">
        <f t="shared" si="19"/>
        <v>-54</v>
      </c>
      <c r="T76" s="4">
        <f t="shared" si="20"/>
        <v>-23</v>
      </c>
      <c r="U76" s="4">
        <f t="shared" si="21"/>
        <v>-31</v>
      </c>
      <c r="V76" s="20">
        <f t="shared" si="22"/>
        <v>-908</v>
      </c>
      <c r="W76" s="20">
        <f t="shared" si="23"/>
        <v>-665</v>
      </c>
      <c r="X76" s="20">
        <f t="shared" si="24"/>
        <v>-243</v>
      </c>
      <c r="Y76" s="5">
        <f t="shared" si="25"/>
        <v>2.7312412854649859E-2</v>
      </c>
      <c r="AA76" s="5">
        <f t="shared" si="26"/>
        <v>-7.2580645161290369E-2</v>
      </c>
      <c r="AB76" s="5">
        <f t="shared" si="27"/>
        <v>-5.8673469387755084E-2</v>
      </c>
      <c r="AC76" s="5">
        <f t="shared" si="28"/>
        <v>-8.8068181818181768E-2</v>
      </c>
      <c r="AD76" s="22">
        <f t="shared" si="29"/>
        <v>-0.16016934203563238</v>
      </c>
      <c r="AE76" s="22">
        <f t="shared" si="30"/>
        <v>-0.19910179640718562</v>
      </c>
      <c r="AF76" s="22">
        <f t="shared" si="31"/>
        <v>-0.10433662516101327</v>
      </c>
    </row>
    <row r="77" spans="1:32" x14ac:dyDescent="0.25">
      <c r="A77" s="2" t="s">
        <v>198</v>
      </c>
      <c r="B77" s="2" t="s">
        <v>199</v>
      </c>
      <c r="C77" s="4">
        <v>711</v>
      </c>
      <c r="D77" s="4">
        <v>387</v>
      </c>
      <c r="E77" s="4">
        <v>324</v>
      </c>
      <c r="F77" s="20">
        <v>5574</v>
      </c>
      <c r="G77" s="20">
        <v>3590</v>
      </c>
      <c r="H77" s="20">
        <v>1984</v>
      </c>
      <c r="I77" s="5">
        <f t="shared" si="17"/>
        <v>0.35593828489415141</v>
      </c>
      <c r="K77" s="4">
        <v>668</v>
      </c>
      <c r="L77" s="4">
        <v>377</v>
      </c>
      <c r="M77" s="4">
        <v>291</v>
      </c>
      <c r="N77" s="20">
        <v>5125</v>
      </c>
      <c r="O77" s="20">
        <v>3409</v>
      </c>
      <c r="P77" s="20">
        <v>1716</v>
      </c>
      <c r="Q77" s="5">
        <f t="shared" si="18"/>
        <v>0.33482926829268295</v>
      </c>
      <c r="S77" s="4">
        <f t="shared" si="19"/>
        <v>-43</v>
      </c>
      <c r="T77" s="4">
        <f t="shared" si="20"/>
        <v>-10</v>
      </c>
      <c r="U77" s="4">
        <f t="shared" si="21"/>
        <v>-33</v>
      </c>
      <c r="V77" s="20">
        <f t="shared" si="22"/>
        <v>-449</v>
      </c>
      <c r="W77" s="20">
        <f t="shared" si="23"/>
        <v>-181</v>
      </c>
      <c r="X77" s="20">
        <f t="shared" si="24"/>
        <v>-268</v>
      </c>
      <c r="Y77" s="5">
        <f t="shared" si="25"/>
        <v>-2.1109016601468467E-2</v>
      </c>
      <c r="AA77" s="5">
        <f t="shared" si="26"/>
        <v>-6.0478199718706049E-2</v>
      </c>
      <c r="AB77" s="5">
        <f t="shared" si="27"/>
        <v>-2.5839793281653756E-2</v>
      </c>
      <c r="AC77" s="5">
        <f t="shared" si="28"/>
        <v>-0.10185185185185186</v>
      </c>
      <c r="AD77" s="22">
        <f t="shared" si="29"/>
        <v>-8.0552565482597815E-2</v>
      </c>
      <c r="AE77" s="22">
        <f t="shared" si="30"/>
        <v>-5.0417827298050111E-2</v>
      </c>
      <c r="AF77" s="22">
        <f t="shared" si="31"/>
        <v>-0.13508064516129037</v>
      </c>
    </row>
    <row r="78" spans="1:32" x14ac:dyDescent="0.25">
      <c r="A78" s="2" t="s">
        <v>200</v>
      </c>
      <c r="B78" s="2" t="s">
        <v>201</v>
      </c>
      <c r="C78" s="4">
        <v>944</v>
      </c>
      <c r="D78" s="4">
        <v>520</v>
      </c>
      <c r="E78" s="4">
        <v>424</v>
      </c>
      <c r="F78" s="20">
        <v>8592</v>
      </c>
      <c r="G78" s="20">
        <v>5282</v>
      </c>
      <c r="H78" s="20">
        <v>3310</v>
      </c>
      <c r="I78" s="5">
        <f t="shared" si="17"/>
        <v>0.38524208566108009</v>
      </c>
      <c r="K78" s="4">
        <v>878</v>
      </c>
      <c r="L78" s="4">
        <v>495</v>
      </c>
      <c r="M78" s="4">
        <v>383</v>
      </c>
      <c r="N78" s="20">
        <v>6613</v>
      </c>
      <c r="O78" s="20">
        <v>4161</v>
      </c>
      <c r="P78" s="20">
        <v>2452</v>
      </c>
      <c r="Q78" s="5">
        <f t="shared" si="18"/>
        <v>0.37078481778315442</v>
      </c>
      <c r="S78" s="4">
        <f t="shared" si="19"/>
        <v>-66</v>
      </c>
      <c r="T78" s="4">
        <f t="shared" si="20"/>
        <v>-25</v>
      </c>
      <c r="U78" s="4">
        <f t="shared" si="21"/>
        <v>-41</v>
      </c>
      <c r="V78" s="20">
        <f t="shared" si="22"/>
        <v>-1979</v>
      </c>
      <c r="W78" s="20">
        <f t="shared" si="23"/>
        <v>-1121</v>
      </c>
      <c r="X78" s="20">
        <f t="shared" si="24"/>
        <v>-858</v>
      </c>
      <c r="Y78" s="5">
        <f t="shared" si="25"/>
        <v>-1.4457267877925672E-2</v>
      </c>
      <c r="AA78" s="5">
        <f t="shared" si="26"/>
        <v>-6.9915254237288171E-2</v>
      </c>
      <c r="AB78" s="5">
        <f t="shared" si="27"/>
        <v>-4.8076923076923128E-2</v>
      </c>
      <c r="AC78" s="5">
        <f t="shared" si="28"/>
        <v>-9.6698113207547176E-2</v>
      </c>
      <c r="AD78" s="22">
        <f t="shared" si="29"/>
        <v>-0.23033054003724396</v>
      </c>
      <c r="AE78" s="22">
        <f t="shared" si="30"/>
        <v>-0.21223021582733814</v>
      </c>
      <c r="AF78" s="22">
        <f t="shared" si="31"/>
        <v>-0.25921450151057401</v>
      </c>
    </row>
    <row r="79" spans="1:32" x14ac:dyDescent="0.25">
      <c r="A79" s="2" t="s">
        <v>202</v>
      </c>
      <c r="B79" s="2" t="s">
        <v>203</v>
      </c>
      <c r="C79" s="4">
        <v>1894</v>
      </c>
      <c r="D79" s="4">
        <v>1011</v>
      </c>
      <c r="E79" s="4">
        <v>883</v>
      </c>
      <c r="F79" s="20">
        <v>16244</v>
      </c>
      <c r="G79" s="20">
        <v>9781</v>
      </c>
      <c r="H79" s="20">
        <v>6463</v>
      </c>
      <c r="I79" s="5">
        <f t="shared" si="17"/>
        <v>0.39786998276286628</v>
      </c>
      <c r="K79" s="4">
        <v>1819</v>
      </c>
      <c r="L79" s="4">
        <v>986</v>
      </c>
      <c r="M79" s="4">
        <v>833</v>
      </c>
      <c r="N79" s="20">
        <v>13614</v>
      </c>
      <c r="O79" s="20">
        <v>8235</v>
      </c>
      <c r="P79" s="20">
        <v>5379</v>
      </c>
      <c r="Q79" s="5">
        <f t="shared" si="18"/>
        <v>0.39510797708241518</v>
      </c>
      <c r="S79" s="4">
        <f t="shared" si="19"/>
        <v>-75</v>
      </c>
      <c r="T79" s="4">
        <f t="shared" si="20"/>
        <v>-25</v>
      </c>
      <c r="U79" s="4">
        <f t="shared" si="21"/>
        <v>-50</v>
      </c>
      <c r="V79" s="20">
        <f t="shared" si="22"/>
        <v>-2630</v>
      </c>
      <c r="W79" s="20">
        <f t="shared" si="23"/>
        <v>-1546</v>
      </c>
      <c r="X79" s="20">
        <f t="shared" si="24"/>
        <v>-1084</v>
      </c>
      <c r="Y79" s="5">
        <f t="shared" si="25"/>
        <v>-2.7620056804510962E-3</v>
      </c>
      <c r="AA79" s="5">
        <f t="shared" si="26"/>
        <v>-3.9598732840549156E-2</v>
      </c>
      <c r="AB79" s="5">
        <f t="shared" si="27"/>
        <v>-2.4727992087042572E-2</v>
      </c>
      <c r="AC79" s="5">
        <f t="shared" si="28"/>
        <v>-5.662514156285392E-2</v>
      </c>
      <c r="AD79" s="22">
        <f t="shared" si="29"/>
        <v>-0.1619059344988919</v>
      </c>
      <c r="AE79" s="22">
        <f t="shared" si="30"/>
        <v>-0.15806154789898785</v>
      </c>
      <c r="AF79" s="22">
        <f t="shared" si="31"/>
        <v>-0.16772396719789573</v>
      </c>
    </row>
    <row r="80" spans="1:32" x14ac:dyDescent="0.25">
      <c r="A80" s="2" t="s">
        <v>204</v>
      </c>
      <c r="B80" s="2" t="s">
        <v>205</v>
      </c>
      <c r="C80" s="4">
        <v>1432</v>
      </c>
      <c r="D80" s="4">
        <v>805</v>
      </c>
      <c r="E80" s="4">
        <v>627</v>
      </c>
      <c r="F80" s="20">
        <v>10981</v>
      </c>
      <c r="G80" s="20">
        <v>6318</v>
      </c>
      <c r="H80" s="20">
        <v>4663</v>
      </c>
      <c r="I80" s="5">
        <f t="shared" si="17"/>
        <v>0.42464256442946907</v>
      </c>
      <c r="K80" s="4">
        <v>1340</v>
      </c>
      <c r="L80" s="4">
        <v>767</v>
      </c>
      <c r="M80" s="4">
        <v>573</v>
      </c>
      <c r="N80" s="20">
        <v>9521</v>
      </c>
      <c r="O80" s="20">
        <v>5710</v>
      </c>
      <c r="P80" s="20">
        <v>3811</v>
      </c>
      <c r="Q80" s="5">
        <f t="shared" si="18"/>
        <v>0.40027308055876482</v>
      </c>
      <c r="S80" s="4">
        <f t="shared" si="19"/>
        <v>-92</v>
      </c>
      <c r="T80" s="4">
        <f t="shared" si="20"/>
        <v>-38</v>
      </c>
      <c r="U80" s="4">
        <f t="shared" si="21"/>
        <v>-54</v>
      </c>
      <c r="V80" s="20">
        <f t="shared" si="22"/>
        <v>-1460</v>
      </c>
      <c r="W80" s="20">
        <f t="shared" si="23"/>
        <v>-608</v>
      </c>
      <c r="X80" s="20">
        <f t="shared" si="24"/>
        <v>-852</v>
      </c>
      <c r="Y80" s="5">
        <f t="shared" si="25"/>
        <v>-2.4369483870704256E-2</v>
      </c>
      <c r="AA80" s="5">
        <f t="shared" si="26"/>
        <v>-6.4245810055865937E-2</v>
      </c>
      <c r="AB80" s="5">
        <f t="shared" si="27"/>
        <v>-4.7204968944099424E-2</v>
      </c>
      <c r="AC80" s="5">
        <f t="shared" si="28"/>
        <v>-8.6124401913875603E-2</v>
      </c>
      <c r="AD80" s="22">
        <f t="shared" si="29"/>
        <v>-0.13295692559876149</v>
      </c>
      <c r="AE80" s="22">
        <f t="shared" si="30"/>
        <v>-9.623298512187406E-2</v>
      </c>
      <c r="AF80" s="22">
        <f t="shared" si="31"/>
        <v>-0.1827149903495604</v>
      </c>
    </row>
    <row r="81" spans="1:32" x14ac:dyDescent="0.25">
      <c r="A81" s="2" t="s">
        <v>206</v>
      </c>
      <c r="B81" s="2" t="s">
        <v>207</v>
      </c>
      <c r="C81" s="4">
        <v>842</v>
      </c>
      <c r="D81" s="4">
        <v>455</v>
      </c>
      <c r="E81" s="4">
        <v>387</v>
      </c>
      <c r="F81" s="20">
        <v>6843</v>
      </c>
      <c r="G81" s="20">
        <v>3868</v>
      </c>
      <c r="H81" s="20">
        <v>2976</v>
      </c>
      <c r="I81" s="5">
        <f t="shared" si="17"/>
        <v>0.43489697501096009</v>
      </c>
      <c r="K81" s="4">
        <v>763</v>
      </c>
      <c r="L81" s="4">
        <v>416</v>
      </c>
      <c r="M81" s="4">
        <v>347</v>
      </c>
      <c r="N81" s="20">
        <v>5476</v>
      </c>
      <c r="O81" s="20">
        <v>3427</v>
      </c>
      <c r="P81" s="20">
        <v>2050</v>
      </c>
      <c r="Q81" s="5">
        <f t="shared" si="18"/>
        <v>0.3743608473338203</v>
      </c>
      <c r="S81" s="4">
        <f t="shared" si="19"/>
        <v>-79</v>
      </c>
      <c r="T81" s="4">
        <f t="shared" si="20"/>
        <v>-39</v>
      </c>
      <c r="U81" s="4">
        <f t="shared" si="21"/>
        <v>-40</v>
      </c>
      <c r="V81" s="20">
        <f t="shared" si="22"/>
        <v>-1367</v>
      </c>
      <c r="W81" s="20">
        <f t="shared" si="23"/>
        <v>-441</v>
      </c>
      <c r="X81" s="20">
        <f t="shared" si="24"/>
        <v>-926</v>
      </c>
      <c r="Y81" s="5">
        <f t="shared" si="25"/>
        <v>-6.0536127677139784E-2</v>
      </c>
      <c r="AA81" s="5">
        <f t="shared" si="26"/>
        <v>-9.3824228028503542E-2</v>
      </c>
      <c r="AB81" s="5">
        <f t="shared" si="27"/>
        <v>-8.5714285714285743E-2</v>
      </c>
      <c r="AC81" s="5">
        <f t="shared" si="28"/>
        <v>-0.10335917312661502</v>
      </c>
      <c r="AD81" s="22">
        <f t="shared" si="29"/>
        <v>-0.19976618442203709</v>
      </c>
      <c r="AE81" s="22">
        <f t="shared" si="30"/>
        <v>-0.11401240951396074</v>
      </c>
      <c r="AF81" s="22">
        <f t="shared" si="31"/>
        <v>-0.31115591397849462</v>
      </c>
    </row>
    <row r="82" spans="1:32" x14ac:dyDescent="0.25">
      <c r="A82" s="2" t="s">
        <v>208</v>
      </c>
      <c r="B82" s="2" t="s">
        <v>209</v>
      </c>
      <c r="C82" s="4">
        <v>8744</v>
      </c>
      <c r="D82" s="4">
        <v>4886</v>
      </c>
      <c r="E82" s="4">
        <v>3858</v>
      </c>
      <c r="F82" s="20">
        <v>68551</v>
      </c>
      <c r="G82" s="20">
        <v>40864</v>
      </c>
      <c r="H82" s="20">
        <v>27687</v>
      </c>
      <c r="I82" s="5">
        <f t="shared" si="17"/>
        <v>0.40388907528701257</v>
      </c>
      <c r="K82" s="4">
        <v>8634</v>
      </c>
      <c r="L82" s="4">
        <v>4843</v>
      </c>
      <c r="M82" s="4">
        <v>3791</v>
      </c>
      <c r="N82" s="20">
        <v>61729</v>
      </c>
      <c r="O82" s="20">
        <v>37466</v>
      </c>
      <c r="P82" s="20">
        <v>24263</v>
      </c>
      <c r="Q82" s="5">
        <f t="shared" si="18"/>
        <v>0.3930567480438692</v>
      </c>
      <c r="S82" s="4">
        <f t="shared" si="19"/>
        <v>-110</v>
      </c>
      <c r="T82" s="4">
        <f t="shared" si="20"/>
        <v>-43</v>
      </c>
      <c r="U82" s="4">
        <f t="shared" si="21"/>
        <v>-67</v>
      </c>
      <c r="V82" s="20">
        <f t="shared" si="22"/>
        <v>-6822</v>
      </c>
      <c r="W82" s="20">
        <f t="shared" si="23"/>
        <v>-3398</v>
      </c>
      <c r="X82" s="20">
        <f t="shared" si="24"/>
        <v>-3424</v>
      </c>
      <c r="Y82" s="5">
        <f t="shared" si="25"/>
        <v>-1.0832327243143369E-2</v>
      </c>
      <c r="AA82" s="5">
        <f t="shared" si="26"/>
        <v>-1.2580054894784976E-2</v>
      </c>
      <c r="AB82" s="5">
        <f t="shared" si="27"/>
        <v>-8.8006549324600725E-3</v>
      </c>
      <c r="AC82" s="5">
        <f t="shared" si="28"/>
        <v>-1.7366511145671337E-2</v>
      </c>
      <c r="AD82" s="22">
        <f t="shared" si="29"/>
        <v>-9.9517147816953755E-2</v>
      </c>
      <c r="AE82" s="22">
        <f t="shared" si="30"/>
        <v>-8.3153876272513694E-2</v>
      </c>
      <c r="AF82" s="22">
        <f t="shared" si="31"/>
        <v>-0.12366814750604982</v>
      </c>
    </row>
    <row r="83" spans="1:32" x14ac:dyDescent="0.25">
      <c r="A83" s="2" t="s">
        <v>210</v>
      </c>
      <c r="B83" s="2" t="s">
        <v>211</v>
      </c>
      <c r="C83" s="4">
        <v>2453</v>
      </c>
      <c r="D83" s="4">
        <v>1349</v>
      </c>
      <c r="E83" s="4">
        <v>1104</v>
      </c>
      <c r="F83" s="20">
        <v>19121</v>
      </c>
      <c r="G83" s="20">
        <v>11700</v>
      </c>
      <c r="H83" s="20">
        <v>7421</v>
      </c>
      <c r="I83" s="5">
        <f t="shared" si="17"/>
        <v>0.38810731656294128</v>
      </c>
      <c r="K83" s="4">
        <v>2262</v>
      </c>
      <c r="L83" s="4">
        <v>1273</v>
      </c>
      <c r="M83" s="4">
        <v>989</v>
      </c>
      <c r="N83" s="20">
        <v>16815</v>
      </c>
      <c r="O83" s="20">
        <v>10344</v>
      </c>
      <c r="P83" s="20">
        <v>6471</v>
      </c>
      <c r="Q83" s="5">
        <f t="shared" si="18"/>
        <v>0.38483496877787687</v>
      </c>
      <c r="S83" s="4">
        <f t="shared" si="19"/>
        <v>-191</v>
      </c>
      <c r="T83" s="4">
        <f t="shared" si="20"/>
        <v>-76</v>
      </c>
      <c r="U83" s="4">
        <f t="shared" si="21"/>
        <v>-115</v>
      </c>
      <c r="V83" s="20">
        <f t="shared" si="22"/>
        <v>-2306</v>
      </c>
      <c r="W83" s="20">
        <f t="shared" si="23"/>
        <v>-1356</v>
      </c>
      <c r="X83" s="20">
        <f t="shared" si="24"/>
        <v>-950</v>
      </c>
      <c r="Y83" s="5">
        <f t="shared" si="25"/>
        <v>-3.2723477850644112E-3</v>
      </c>
      <c r="AA83" s="5">
        <f t="shared" si="26"/>
        <v>-7.7863840195678713E-2</v>
      </c>
      <c r="AB83" s="5">
        <f t="shared" si="27"/>
        <v>-5.633802816901412E-2</v>
      </c>
      <c r="AC83" s="5">
        <f t="shared" si="28"/>
        <v>-0.10416666666666663</v>
      </c>
      <c r="AD83" s="22">
        <f t="shared" si="29"/>
        <v>-0.12060038700904763</v>
      </c>
      <c r="AE83" s="22">
        <f t="shared" si="30"/>
        <v>-0.11589743589743595</v>
      </c>
      <c r="AF83" s="22">
        <f t="shared" si="31"/>
        <v>-0.12801509230561914</v>
      </c>
    </row>
    <row r="84" spans="1:32" x14ac:dyDescent="0.25">
      <c r="A84" s="2" t="s">
        <v>212</v>
      </c>
      <c r="B84" s="2" t="s">
        <v>213</v>
      </c>
      <c r="C84" s="4">
        <v>366</v>
      </c>
      <c r="D84" s="4">
        <v>205</v>
      </c>
      <c r="E84" s="4">
        <v>161</v>
      </c>
      <c r="F84" s="20">
        <v>2779</v>
      </c>
      <c r="G84" s="20">
        <v>1646</v>
      </c>
      <c r="H84" s="20">
        <v>1133</v>
      </c>
      <c r="I84" s="5">
        <f t="shared" si="17"/>
        <v>0.40770061173083844</v>
      </c>
      <c r="K84" s="4">
        <v>314</v>
      </c>
      <c r="L84" s="4">
        <v>176</v>
      </c>
      <c r="M84" s="4">
        <v>138</v>
      </c>
      <c r="N84" s="20">
        <v>2679</v>
      </c>
      <c r="O84" s="20">
        <v>1640</v>
      </c>
      <c r="P84" s="20">
        <v>1040</v>
      </c>
      <c r="Q84" s="5">
        <f t="shared" si="18"/>
        <v>0.3882045539380366</v>
      </c>
      <c r="S84" s="4">
        <f t="shared" si="19"/>
        <v>-52</v>
      </c>
      <c r="T84" s="4">
        <f t="shared" si="20"/>
        <v>-29</v>
      </c>
      <c r="U84" s="4">
        <f t="shared" si="21"/>
        <v>-23</v>
      </c>
      <c r="V84" s="20">
        <f t="shared" si="22"/>
        <v>-100</v>
      </c>
      <c r="W84" s="20">
        <f t="shared" si="23"/>
        <v>-6</v>
      </c>
      <c r="X84" s="20">
        <f t="shared" si="24"/>
        <v>-93</v>
      </c>
      <c r="Y84" s="5">
        <f t="shared" si="25"/>
        <v>-1.9496057792801835E-2</v>
      </c>
      <c r="AA84" s="5">
        <f t="shared" si="26"/>
        <v>-0.14207650273224048</v>
      </c>
      <c r="AB84" s="5">
        <f t="shared" si="27"/>
        <v>-0.14146341463414636</v>
      </c>
      <c r="AC84" s="5">
        <f t="shared" si="28"/>
        <v>-0.1428571428571429</v>
      </c>
      <c r="AD84" s="22">
        <f t="shared" si="29"/>
        <v>-3.5984166966534725E-2</v>
      </c>
      <c r="AE84" s="22">
        <f t="shared" si="30"/>
        <v>-3.6452004860266785E-3</v>
      </c>
      <c r="AF84" s="22">
        <f t="shared" si="31"/>
        <v>-8.2082965578111233E-2</v>
      </c>
    </row>
    <row r="85" spans="1:32" x14ac:dyDescent="0.25">
      <c r="A85" s="2" t="s">
        <v>214</v>
      </c>
      <c r="B85" s="2" t="s">
        <v>215</v>
      </c>
      <c r="C85" s="4">
        <v>544</v>
      </c>
      <c r="D85" s="4">
        <v>308</v>
      </c>
      <c r="E85" s="4">
        <v>236</v>
      </c>
      <c r="F85" s="20">
        <v>5133</v>
      </c>
      <c r="G85" s="20">
        <v>2946</v>
      </c>
      <c r="H85" s="20">
        <v>2186</v>
      </c>
      <c r="I85" s="5">
        <f t="shared" si="17"/>
        <v>0.42587180985778295</v>
      </c>
      <c r="K85" s="4">
        <v>559</v>
      </c>
      <c r="L85" s="4">
        <v>312</v>
      </c>
      <c r="M85" s="4">
        <v>247</v>
      </c>
      <c r="N85" s="20">
        <v>4453</v>
      </c>
      <c r="O85" s="20">
        <v>2684</v>
      </c>
      <c r="P85" s="20">
        <v>1769</v>
      </c>
      <c r="Q85" s="5">
        <f t="shared" si="18"/>
        <v>0.39726027397260272</v>
      </c>
      <c r="S85" s="4">
        <f t="shared" si="19"/>
        <v>15</v>
      </c>
      <c r="T85" s="4">
        <f t="shared" si="20"/>
        <v>4</v>
      </c>
      <c r="U85" s="4">
        <f t="shared" si="21"/>
        <v>11</v>
      </c>
      <c r="V85" s="20">
        <f t="shared" si="22"/>
        <v>-680</v>
      </c>
      <c r="W85" s="20">
        <f t="shared" si="23"/>
        <v>-262</v>
      </c>
      <c r="X85" s="20">
        <f t="shared" si="24"/>
        <v>-417</v>
      </c>
      <c r="Y85" s="5">
        <f t="shared" si="25"/>
        <v>-2.8611535885180228E-2</v>
      </c>
      <c r="AA85" s="5">
        <f t="shared" si="26"/>
        <v>2.7573529411764719E-2</v>
      </c>
      <c r="AB85" s="5">
        <f t="shared" si="27"/>
        <v>1.298701298701288E-2</v>
      </c>
      <c r="AC85" s="5">
        <f t="shared" si="28"/>
        <v>4.6610169491525522E-2</v>
      </c>
      <c r="AD85" s="22">
        <f t="shared" si="29"/>
        <v>-0.13247613481394893</v>
      </c>
      <c r="AE85" s="22">
        <f t="shared" si="30"/>
        <v>-8.8934147997284496E-2</v>
      </c>
      <c r="AF85" s="22">
        <f t="shared" si="31"/>
        <v>-0.19075937785910335</v>
      </c>
    </row>
    <row r="86" spans="1:32" x14ac:dyDescent="0.25">
      <c r="A86" s="2" t="s">
        <v>216</v>
      </c>
      <c r="B86" s="2" t="s">
        <v>217</v>
      </c>
      <c r="C86" s="4">
        <v>1608</v>
      </c>
      <c r="D86" s="4">
        <v>907</v>
      </c>
      <c r="E86" s="4">
        <v>701</v>
      </c>
      <c r="F86" s="20">
        <v>13112</v>
      </c>
      <c r="G86" s="20">
        <v>8042</v>
      </c>
      <c r="H86" s="20">
        <v>5070</v>
      </c>
      <c r="I86" s="5">
        <f t="shared" si="17"/>
        <v>0.38666870042708967</v>
      </c>
      <c r="K86" s="4">
        <v>1604</v>
      </c>
      <c r="L86" s="4">
        <v>928</v>
      </c>
      <c r="M86" s="4">
        <v>676</v>
      </c>
      <c r="N86" s="20">
        <v>12119</v>
      </c>
      <c r="O86" s="20">
        <v>7678</v>
      </c>
      <c r="P86" s="20">
        <v>4441</v>
      </c>
      <c r="Q86" s="5">
        <f t="shared" si="18"/>
        <v>0.36644937701130459</v>
      </c>
      <c r="S86" s="4">
        <f t="shared" si="19"/>
        <v>-4</v>
      </c>
      <c r="T86" s="4">
        <f t="shared" si="20"/>
        <v>21</v>
      </c>
      <c r="U86" s="4">
        <f t="shared" si="21"/>
        <v>-25</v>
      </c>
      <c r="V86" s="20">
        <f t="shared" si="22"/>
        <v>-993</v>
      </c>
      <c r="W86" s="20">
        <f t="shared" si="23"/>
        <v>-364</v>
      </c>
      <c r="X86" s="20">
        <f t="shared" si="24"/>
        <v>-629</v>
      </c>
      <c r="Y86" s="5">
        <f t="shared" si="25"/>
        <v>-2.0219323415785084E-2</v>
      </c>
      <c r="AA86" s="5">
        <f t="shared" si="26"/>
        <v>-2.4875621890547706E-3</v>
      </c>
      <c r="AB86" s="5">
        <f t="shared" si="27"/>
        <v>2.3153252480705655E-2</v>
      </c>
      <c r="AC86" s="5">
        <f t="shared" si="28"/>
        <v>-3.5663338088445129E-2</v>
      </c>
      <c r="AD86" s="22">
        <f t="shared" si="29"/>
        <v>-7.5732153752288034E-2</v>
      </c>
      <c r="AE86" s="22">
        <f t="shared" si="30"/>
        <v>-4.5262372544143226E-2</v>
      </c>
      <c r="AF86" s="22">
        <f t="shared" si="31"/>
        <v>-0.12406311637080869</v>
      </c>
    </row>
    <row r="87" spans="1:32" x14ac:dyDescent="0.25">
      <c r="A87" s="2" t="s">
        <v>218</v>
      </c>
      <c r="B87" s="2" t="s">
        <v>219</v>
      </c>
      <c r="C87" s="4">
        <v>1006</v>
      </c>
      <c r="D87" s="4">
        <v>557</v>
      </c>
      <c r="E87" s="4">
        <v>449</v>
      </c>
      <c r="F87" s="20">
        <v>8003</v>
      </c>
      <c r="G87" s="20">
        <v>5109</v>
      </c>
      <c r="H87" s="20">
        <v>2894</v>
      </c>
      <c r="I87" s="5">
        <f t="shared" si="17"/>
        <v>0.36161439460202421</v>
      </c>
      <c r="K87" s="4">
        <v>1020</v>
      </c>
      <c r="L87" s="4">
        <v>558</v>
      </c>
      <c r="M87" s="4">
        <v>462</v>
      </c>
      <c r="N87" s="20">
        <v>7523</v>
      </c>
      <c r="O87" s="20">
        <v>4646</v>
      </c>
      <c r="P87" s="20">
        <v>2876</v>
      </c>
      <c r="Q87" s="5">
        <f t="shared" si="18"/>
        <v>0.38229429748770438</v>
      </c>
      <c r="S87" s="4">
        <f t="shared" si="19"/>
        <v>14</v>
      </c>
      <c r="T87" s="4">
        <f t="shared" si="20"/>
        <v>1</v>
      </c>
      <c r="U87" s="4">
        <f t="shared" si="21"/>
        <v>13</v>
      </c>
      <c r="V87" s="20">
        <f t="shared" si="22"/>
        <v>-480</v>
      </c>
      <c r="W87" s="20">
        <f t="shared" si="23"/>
        <v>-463</v>
      </c>
      <c r="X87" s="20">
        <f t="shared" si="24"/>
        <v>-18</v>
      </c>
      <c r="Y87" s="5">
        <f t="shared" si="25"/>
        <v>2.0679902885680168E-2</v>
      </c>
      <c r="AA87" s="5">
        <f t="shared" si="26"/>
        <v>1.3916500994035852E-2</v>
      </c>
      <c r="AB87" s="5">
        <f t="shared" si="27"/>
        <v>1.7953321364452268E-3</v>
      </c>
      <c r="AC87" s="5">
        <f t="shared" si="28"/>
        <v>2.8953229398663627E-2</v>
      </c>
      <c r="AD87" s="22">
        <f t="shared" si="29"/>
        <v>-5.9977508434337135E-2</v>
      </c>
      <c r="AE87" s="22">
        <f t="shared" si="30"/>
        <v>-9.0624388334311967E-2</v>
      </c>
      <c r="AF87" s="22">
        <f t="shared" si="31"/>
        <v>-6.2197650310987784E-3</v>
      </c>
    </row>
    <row r="88" spans="1:32" x14ac:dyDescent="0.25">
      <c r="A88" s="2" t="s">
        <v>220</v>
      </c>
      <c r="B88" s="2" t="s">
        <v>221</v>
      </c>
      <c r="C88" s="4">
        <v>1148</v>
      </c>
      <c r="D88" s="4">
        <v>645</v>
      </c>
      <c r="E88" s="4">
        <v>503</v>
      </c>
      <c r="F88" s="20">
        <v>8487</v>
      </c>
      <c r="G88" s="20">
        <v>5178</v>
      </c>
      <c r="H88" s="20">
        <v>3309</v>
      </c>
      <c r="I88" s="5">
        <f t="shared" si="17"/>
        <v>0.38989042064333684</v>
      </c>
      <c r="K88" s="4">
        <v>1148</v>
      </c>
      <c r="L88" s="4">
        <v>659</v>
      </c>
      <c r="M88" s="4">
        <v>489</v>
      </c>
      <c r="N88" s="20">
        <v>8334</v>
      </c>
      <c r="O88" s="20">
        <v>5365</v>
      </c>
      <c r="P88" s="20">
        <v>2969</v>
      </c>
      <c r="Q88" s="5">
        <f t="shared" si="18"/>
        <v>0.35625149988000959</v>
      </c>
      <c r="S88" s="4">
        <f t="shared" si="19"/>
        <v>0</v>
      </c>
      <c r="T88" s="4">
        <f t="shared" si="20"/>
        <v>14</v>
      </c>
      <c r="U88" s="4">
        <f t="shared" si="21"/>
        <v>-14</v>
      </c>
      <c r="V88" s="20">
        <f t="shared" si="22"/>
        <v>-153</v>
      </c>
      <c r="W88" s="20">
        <f t="shared" si="23"/>
        <v>187</v>
      </c>
      <c r="X88" s="20">
        <f t="shared" si="24"/>
        <v>-340</v>
      </c>
      <c r="Y88" s="5">
        <f t="shared" si="25"/>
        <v>-3.3638920763327251E-2</v>
      </c>
      <c r="AA88" s="5">
        <f t="shared" si="26"/>
        <v>0</v>
      </c>
      <c r="AB88" s="5">
        <f t="shared" si="27"/>
        <v>2.170542635658923E-2</v>
      </c>
      <c r="AC88" s="5">
        <f t="shared" si="28"/>
        <v>-2.7833001988071593E-2</v>
      </c>
      <c r="AD88" s="22">
        <f t="shared" si="29"/>
        <v>-1.8027571580063628E-2</v>
      </c>
      <c r="AE88" s="22">
        <f t="shared" si="30"/>
        <v>3.6114329857087624E-2</v>
      </c>
      <c r="AF88" s="22">
        <f t="shared" si="31"/>
        <v>-0.10275007555152615</v>
      </c>
    </row>
    <row r="89" spans="1:32" x14ac:dyDescent="0.25">
      <c r="A89" s="2" t="s">
        <v>222</v>
      </c>
      <c r="B89" s="2" t="s">
        <v>223</v>
      </c>
      <c r="C89" s="4">
        <v>597</v>
      </c>
      <c r="D89" s="4">
        <v>321</v>
      </c>
      <c r="E89" s="4">
        <v>276</v>
      </c>
      <c r="F89" s="20">
        <v>4450</v>
      </c>
      <c r="G89" s="20">
        <v>2785</v>
      </c>
      <c r="H89" s="20">
        <v>1665</v>
      </c>
      <c r="I89" s="5">
        <f t="shared" si="17"/>
        <v>0.37415730337078651</v>
      </c>
      <c r="K89" s="4">
        <v>561</v>
      </c>
      <c r="L89" s="4">
        <v>302</v>
      </c>
      <c r="M89" s="4">
        <v>259</v>
      </c>
      <c r="N89" s="20">
        <v>3832</v>
      </c>
      <c r="O89" s="20">
        <v>2374</v>
      </c>
      <c r="P89" s="20">
        <v>1458</v>
      </c>
      <c r="Q89" s="5">
        <f t="shared" si="18"/>
        <v>0.38048016701461379</v>
      </c>
      <c r="S89" s="4">
        <f t="shared" si="19"/>
        <v>-36</v>
      </c>
      <c r="T89" s="4">
        <f t="shared" si="20"/>
        <v>-19</v>
      </c>
      <c r="U89" s="4">
        <f t="shared" si="21"/>
        <v>-17</v>
      </c>
      <c r="V89" s="20">
        <f t="shared" si="22"/>
        <v>-618</v>
      </c>
      <c r="W89" s="20">
        <f t="shared" si="23"/>
        <v>-411</v>
      </c>
      <c r="X89" s="20">
        <f t="shared" si="24"/>
        <v>-207</v>
      </c>
      <c r="Y89" s="5">
        <f t="shared" si="25"/>
        <v>6.3228636438272812E-3</v>
      </c>
      <c r="AA89" s="5">
        <f t="shared" si="26"/>
        <v>-6.0301507537688481E-2</v>
      </c>
      <c r="AB89" s="5">
        <f t="shared" si="27"/>
        <v>-5.9190031152647982E-2</v>
      </c>
      <c r="AC89" s="5">
        <f t="shared" si="28"/>
        <v>-6.1594202898550776E-2</v>
      </c>
      <c r="AD89" s="22">
        <f t="shared" si="29"/>
        <v>-0.13887640449438199</v>
      </c>
      <c r="AE89" s="22">
        <f t="shared" si="30"/>
        <v>-0.14757630161579893</v>
      </c>
      <c r="AF89" s="22">
        <f t="shared" si="31"/>
        <v>-0.12432432432432428</v>
      </c>
    </row>
    <row r="90" spans="1:32" x14ac:dyDescent="0.25">
      <c r="A90" s="2" t="s">
        <v>224</v>
      </c>
      <c r="B90" s="2" t="s">
        <v>225</v>
      </c>
      <c r="C90" s="4">
        <v>6905</v>
      </c>
      <c r="D90" s="4">
        <v>3885</v>
      </c>
      <c r="E90" s="4">
        <v>3020</v>
      </c>
      <c r="F90" s="20">
        <v>57351</v>
      </c>
      <c r="G90" s="20">
        <v>36003</v>
      </c>
      <c r="H90" s="20">
        <v>21348</v>
      </c>
      <c r="I90" s="5">
        <f t="shared" si="17"/>
        <v>0.37223413715541143</v>
      </c>
      <c r="K90" s="4">
        <v>6724</v>
      </c>
      <c r="L90" s="4">
        <v>3807</v>
      </c>
      <c r="M90" s="4">
        <v>2917</v>
      </c>
      <c r="N90" s="20">
        <v>50007</v>
      </c>
      <c r="O90" s="20">
        <v>31602</v>
      </c>
      <c r="P90" s="20">
        <v>18405</v>
      </c>
      <c r="Q90" s="5">
        <f t="shared" si="18"/>
        <v>0.36804847321375006</v>
      </c>
      <c r="S90" s="4">
        <f t="shared" si="19"/>
        <v>-181</v>
      </c>
      <c r="T90" s="4">
        <f t="shared" si="20"/>
        <v>-78</v>
      </c>
      <c r="U90" s="4">
        <f t="shared" si="21"/>
        <v>-103</v>
      </c>
      <c r="V90" s="20">
        <f t="shared" si="22"/>
        <v>-7344</v>
      </c>
      <c r="W90" s="20">
        <f t="shared" si="23"/>
        <v>-4401</v>
      </c>
      <c r="X90" s="20">
        <f t="shared" si="24"/>
        <v>-2943</v>
      </c>
      <c r="Y90" s="5">
        <f t="shared" si="25"/>
        <v>-4.1856639416613661E-3</v>
      </c>
      <c r="AA90" s="5">
        <f t="shared" si="26"/>
        <v>-2.621288921071685E-2</v>
      </c>
      <c r="AB90" s="5">
        <f t="shared" si="27"/>
        <v>-2.0077220077220126E-2</v>
      </c>
      <c r="AC90" s="5">
        <f t="shared" si="28"/>
        <v>-3.4105960264900648E-2</v>
      </c>
      <c r="AD90" s="22">
        <f t="shared" si="29"/>
        <v>-0.12805356488988862</v>
      </c>
      <c r="AE90" s="22">
        <f t="shared" si="30"/>
        <v>-0.12223981334888756</v>
      </c>
      <c r="AF90" s="22">
        <f t="shared" si="31"/>
        <v>-0.13785834738617198</v>
      </c>
    </row>
    <row r="91" spans="1:32" x14ac:dyDescent="0.25">
      <c r="A91" s="2" t="s">
        <v>226</v>
      </c>
      <c r="B91" s="2" t="s">
        <v>227</v>
      </c>
      <c r="C91" s="4">
        <v>1850</v>
      </c>
      <c r="D91" s="4">
        <v>1030</v>
      </c>
      <c r="E91" s="4">
        <v>820</v>
      </c>
      <c r="F91" s="20">
        <v>15302</v>
      </c>
      <c r="G91" s="20">
        <v>9334</v>
      </c>
      <c r="H91" s="20">
        <v>5968</v>
      </c>
      <c r="I91" s="5">
        <f t="shared" si="17"/>
        <v>0.39001437720559406</v>
      </c>
      <c r="K91" s="4">
        <v>1740</v>
      </c>
      <c r="L91" s="4">
        <v>959</v>
      </c>
      <c r="M91" s="4">
        <v>781</v>
      </c>
      <c r="N91" s="20">
        <v>13092</v>
      </c>
      <c r="O91" s="20">
        <v>8001</v>
      </c>
      <c r="P91" s="20">
        <v>5091</v>
      </c>
      <c r="Q91" s="5">
        <f t="shared" si="18"/>
        <v>0.38886342804766272</v>
      </c>
      <c r="S91" s="4">
        <f t="shared" si="19"/>
        <v>-110</v>
      </c>
      <c r="T91" s="4">
        <f t="shared" si="20"/>
        <v>-71</v>
      </c>
      <c r="U91" s="4">
        <f t="shared" si="21"/>
        <v>-39</v>
      </c>
      <c r="V91" s="20">
        <f t="shared" si="22"/>
        <v>-2210</v>
      </c>
      <c r="W91" s="20">
        <f t="shared" si="23"/>
        <v>-1333</v>
      </c>
      <c r="X91" s="20">
        <f t="shared" si="24"/>
        <v>-877</v>
      </c>
      <c r="Y91" s="5">
        <f t="shared" si="25"/>
        <v>-1.1509491579313469E-3</v>
      </c>
      <c r="AA91" s="5">
        <f t="shared" si="26"/>
        <v>-5.9459459459459407E-2</v>
      </c>
      <c r="AB91" s="5">
        <f t="shared" si="27"/>
        <v>-6.893203883495147E-2</v>
      </c>
      <c r="AC91" s="5">
        <f t="shared" si="28"/>
        <v>-4.756097560975614E-2</v>
      </c>
      <c r="AD91" s="22">
        <f t="shared" si="29"/>
        <v>-0.14442556528558359</v>
      </c>
      <c r="AE91" s="22">
        <f t="shared" si="30"/>
        <v>-0.14281122776944499</v>
      </c>
      <c r="AF91" s="22">
        <f t="shared" si="31"/>
        <v>-0.14695040214477206</v>
      </c>
    </row>
    <row r="92" spans="1:32" x14ac:dyDescent="0.25">
      <c r="A92" s="2" t="s">
        <v>228</v>
      </c>
      <c r="B92" s="2" t="s">
        <v>229</v>
      </c>
      <c r="C92" s="4">
        <v>2384</v>
      </c>
      <c r="D92" s="4">
        <v>1304</v>
      </c>
      <c r="E92" s="4">
        <v>1080</v>
      </c>
      <c r="F92" s="20">
        <v>18055</v>
      </c>
      <c r="G92" s="20">
        <v>10981</v>
      </c>
      <c r="H92" s="20">
        <v>7074</v>
      </c>
      <c r="I92" s="5">
        <f t="shared" si="17"/>
        <v>0.39180282470229855</v>
      </c>
      <c r="K92" s="4">
        <v>2400</v>
      </c>
      <c r="L92" s="4">
        <v>1334</v>
      </c>
      <c r="M92" s="4">
        <v>1066</v>
      </c>
      <c r="N92" s="20">
        <v>18183</v>
      </c>
      <c r="O92" s="20">
        <v>11411</v>
      </c>
      <c r="P92" s="20">
        <v>6772</v>
      </c>
      <c r="Q92" s="5">
        <f t="shared" si="18"/>
        <v>0.37243579167354124</v>
      </c>
      <c r="S92" s="4">
        <f t="shared" si="19"/>
        <v>16</v>
      </c>
      <c r="T92" s="4">
        <f t="shared" si="20"/>
        <v>30</v>
      </c>
      <c r="U92" s="4">
        <f t="shared" si="21"/>
        <v>-14</v>
      </c>
      <c r="V92" s="20">
        <f t="shared" si="22"/>
        <v>128</v>
      </c>
      <c r="W92" s="20">
        <f t="shared" si="23"/>
        <v>430</v>
      </c>
      <c r="X92" s="20">
        <f t="shared" si="24"/>
        <v>-302</v>
      </c>
      <c r="Y92" s="5">
        <f t="shared" si="25"/>
        <v>-1.9367033028757308E-2</v>
      </c>
      <c r="AA92" s="5">
        <f t="shared" si="26"/>
        <v>6.7114093959732557E-3</v>
      </c>
      <c r="AB92" s="5">
        <f t="shared" si="27"/>
        <v>2.3006134969325132E-2</v>
      </c>
      <c r="AC92" s="5">
        <f t="shared" si="28"/>
        <v>-1.2962962962962954E-2</v>
      </c>
      <c r="AD92" s="22">
        <f t="shared" si="29"/>
        <v>7.0894489061201771E-3</v>
      </c>
      <c r="AE92" s="22">
        <f t="shared" si="30"/>
        <v>3.9158546580457143E-2</v>
      </c>
      <c r="AF92" s="22">
        <f t="shared" si="31"/>
        <v>-4.2691546508340394E-2</v>
      </c>
    </row>
    <row r="93" spans="1:32" x14ac:dyDescent="0.25">
      <c r="A93" s="2" t="s">
        <v>230</v>
      </c>
      <c r="B93" s="2" t="s">
        <v>231</v>
      </c>
      <c r="C93" s="4">
        <v>3017</v>
      </c>
      <c r="D93" s="4">
        <v>1692</v>
      </c>
      <c r="E93" s="4">
        <v>1325</v>
      </c>
      <c r="F93" s="20">
        <v>24040</v>
      </c>
      <c r="G93" s="20">
        <v>14890</v>
      </c>
      <c r="H93" s="20">
        <v>9149</v>
      </c>
      <c r="I93" s="5">
        <f t="shared" si="17"/>
        <v>0.38057404326123129</v>
      </c>
      <c r="K93" s="4">
        <v>2965</v>
      </c>
      <c r="L93" s="4">
        <v>1686</v>
      </c>
      <c r="M93" s="4">
        <v>1279</v>
      </c>
      <c r="N93" s="20">
        <v>23452</v>
      </c>
      <c r="O93" s="20">
        <v>15062</v>
      </c>
      <c r="P93" s="20">
        <v>8390</v>
      </c>
      <c r="Q93" s="5">
        <f t="shared" si="18"/>
        <v>0.35775200409346752</v>
      </c>
      <c r="S93" s="4">
        <f t="shared" si="19"/>
        <v>-52</v>
      </c>
      <c r="T93" s="4">
        <f t="shared" si="20"/>
        <v>-6</v>
      </c>
      <c r="U93" s="4">
        <f t="shared" si="21"/>
        <v>-46</v>
      </c>
      <c r="V93" s="20">
        <f t="shared" si="22"/>
        <v>-588</v>
      </c>
      <c r="W93" s="20">
        <f t="shared" si="23"/>
        <v>172</v>
      </c>
      <c r="X93" s="20">
        <f t="shared" si="24"/>
        <v>-759</v>
      </c>
      <c r="Y93" s="5">
        <f t="shared" si="25"/>
        <v>-2.2822039167763764E-2</v>
      </c>
      <c r="AA93" s="5">
        <f t="shared" si="26"/>
        <v>-1.723566456745107E-2</v>
      </c>
      <c r="AB93" s="5">
        <f t="shared" si="27"/>
        <v>-3.5460992907800915E-3</v>
      </c>
      <c r="AC93" s="5">
        <f t="shared" si="28"/>
        <v>-3.4716981132075442E-2</v>
      </c>
      <c r="AD93" s="22">
        <f t="shared" si="29"/>
        <v>-2.4459234608985025E-2</v>
      </c>
      <c r="AE93" s="22">
        <f t="shared" si="30"/>
        <v>1.1551376762928056E-2</v>
      </c>
      <c r="AF93" s="22">
        <f t="shared" si="31"/>
        <v>-8.2959886326374521E-2</v>
      </c>
    </row>
    <row r="94" spans="1:32" x14ac:dyDescent="0.25">
      <c r="A94" s="2" t="s">
        <v>232</v>
      </c>
      <c r="B94" s="2" t="s">
        <v>233</v>
      </c>
      <c r="C94" s="4">
        <v>1425</v>
      </c>
      <c r="D94" s="4">
        <v>780</v>
      </c>
      <c r="E94" s="4">
        <v>645</v>
      </c>
      <c r="F94" s="20">
        <v>10774</v>
      </c>
      <c r="G94" s="20">
        <v>6635</v>
      </c>
      <c r="H94" s="20">
        <v>4139</v>
      </c>
      <c r="I94" s="5">
        <f t="shared" si="17"/>
        <v>0.38416558381288285</v>
      </c>
      <c r="K94" s="4">
        <v>1416</v>
      </c>
      <c r="L94" s="4">
        <v>782</v>
      </c>
      <c r="M94" s="4">
        <v>634</v>
      </c>
      <c r="N94" s="20">
        <v>11104</v>
      </c>
      <c r="O94" s="20">
        <v>6930</v>
      </c>
      <c r="P94" s="20">
        <v>4174</v>
      </c>
      <c r="Q94" s="5">
        <f t="shared" si="18"/>
        <v>0.37590057636887608</v>
      </c>
      <c r="S94" s="4">
        <f t="shared" si="19"/>
        <v>-9</v>
      </c>
      <c r="T94" s="4">
        <f t="shared" si="20"/>
        <v>2</v>
      </c>
      <c r="U94" s="4">
        <f t="shared" si="21"/>
        <v>-11</v>
      </c>
      <c r="V94" s="20">
        <f t="shared" si="22"/>
        <v>330</v>
      </c>
      <c r="W94" s="20">
        <f t="shared" si="23"/>
        <v>295</v>
      </c>
      <c r="X94" s="20">
        <f t="shared" si="24"/>
        <v>35</v>
      </c>
      <c r="Y94" s="5">
        <f t="shared" si="25"/>
        <v>-8.2650074440067667E-3</v>
      </c>
      <c r="AA94" s="5">
        <f t="shared" si="26"/>
        <v>-6.3157894736841635E-3</v>
      </c>
      <c r="AB94" s="5">
        <f t="shared" si="27"/>
        <v>2.564102564102555E-3</v>
      </c>
      <c r="AC94" s="5">
        <f t="shared" si="28"/>
        <v>-1.7054263565891459E-2</v>
      </c>
      <c r="AD94" s="22">
        <f t="shared" si="29"/>
        <v>3.0629292741785719E-2</v>
      </c>
      <c r="AE94" s="22">
        <f t="shared" si="30"/>
        <v>4.4461190655614269E-2</v>
      </c>
      <c r="AF94" s="22">
        <f t="shared" si="31"/>
        <v>8.4561488282193231E-3</v>
      </c>
    </row>
    <row r="95" spans="1:32" x14ac:dyDescent="0.25">
      <c r="A95" s="2" t="s">
        <v>234</v>
      </c>
      <c r="B95" s="2" t="s">
        <v>235</v>
      </c>
      <c r="C95" s="4">
        <v>633</v>
      </c>
      <c r="D95" s="4">
        <v>367</v>
      </c>
      <c r="E95" s="4">
        <v>266</v>
      </c>
      <c r="F95" s="20">
        <v>5559</v>
      </c>
      <c r="G95" s="20">
        <v>3589</v>
      </c>
      <c r="H95" s="20">
        <v>1970</v>
      </c>
      <c r="I95" s="5">
        <f t="shared" si="17"/>
        <v>0.35438028422378126</v>
      </c>
      <c r="K95" s="4">
        <v>623</v>
      </c>
      <c r="L95" s="4">
        <v>357</v>
      </c>
      <c r="M95" s="4">
        <v>266</v>
      </c>
      <c r="N95" s="20">
        <v>5198</v>
      </c>
      <c r="O95" s="20">
        <v>3403</v>
      </c>
      <c r="P95" s="20">
        <v>1795</v>
      </c>
      <c r="Q95" s="5">
        <f t="shared" si="18"/>
        <v>0.34532512504809543</v>
      </c>
      <c r="S95" s="4">
        <f t="shared" si="19"/>
        <v>-10</v>
      </c>
      <c r="T95" s="4">
        <f t="shared" si="20"/>
        <v>-10</v>
      </c>
      <c r="U95" s="4">
        <f t="shared" si="21"/>
        <v>0</v>
      </c>
      <c r="V95" s="20">
        <f t="shared" si="22"/>
        <v>-361</v>
      </c>
      <c r="W95" s="20">
        <f t="shared" si="23"/>
        <v>-186</v>
      </c>
      <c r="X95" s="20">
        <f t="shared" si="24"/>
        <v>-175</v>
      </c>
      <c r="Y95" s="5">
        <f t="shared" si="25"/>
        <v>-9.0551591756858341E-3</v>
      </c>
      <c r="AA95" s="5">
        <f t="shared" si="26"/>
        <v>-1.5797788309636629E-2</v>
      </c>
      <c r="AB95" s="5">
        <f t="shared" si="27"/>
        <v>-2.7247956403269713E-2</v>
      </c>
      <c r="AC95" s="5">
        <f t="shared" si="28"/>
        <v>0</v>
      </c>
      <c r="AD95" s="22">
        <f t="shared" si="29"/>
        <v>-6.4939737362835093E-2</v>
      </c>
      <c r="AE95" s="22">
        <f t="shared" si="30"/>
        <v>-5.1825020897185881E-2</v>
      </c>
      <c r="AF95" s="22">
        <f t="shared" si="31"/>
        <v>-8.8832487309644659E-2</v>
      </c>
    </row>
    <row r="96" spans="1:32" x14ac:dyDescent="0.25">
      <c r="A96" s="2" t="s">
        <v>236</v>
      </c>
      <c r="B96" s="2" t="s">
        <v>237</v>
      </c>
      <c r="C96" s="4">
        <v>5134</v>
      </c>
      <c r="D96" s="4">
        <v>2858</v>
      </c>
      <c r="E96" s="4">
        <v>2276</v>
      </c>
      <c r="F96" s="20">
        <v>43014</v>
      </c>
      <c r="G96" s="20">
        <v>25888</v>
      </c>
      <c r="H96" s="20">
        <v>17126</v>
      </c>
      <c r="I96" s="5">
        <f t="shared" si="17"/>
        <v>0.39814943971730132</v>
      </c>
      <c r="K96" s="4">
        <v>4943</v>
      </c>
      <c r="L96" s="4">
        <v>2820</v>
      </c>
      <c r="M96" s="4">
        <v>2123</v>
      </c>
      <c r="N96" s="20">
        <v>39370</v>
      </c>
      <c r="O96" s="20">
        <v>24369</v>
      </c>
      <c r="P96" s="20">
        <v>15001</v>
      </c>
      <c r="Q96" s="5">
        <f t="shared" si="18"/>
        <v>0.38102616205232409</v>
      </c>
      <c r="S96" s="4">
        <f t="shared" si="19"/>
        <v>-191</v>
      </c>
      <c r="T96" s="4">
        <f t="shared" si="20"/>
        <v>-38</v>
      </c>
      <c r="U96" s="4">
        <f t="shared" si="21"/>
        <v>-153</v>
      </c>
      <c r="V96" s="20">
        <f t="shared" si="22"/>
        <v>-3644</v>
      </c>
      <c r="W96" s="20">
        <f t="shared" si="23"/>
        <v>-1519</v>
      </c>
      <c r="X96" s="20">
        <f t="shared" si="24"/>
        <v>-2125</v>
      </c>
      <c r="Y96" s="5">
        <f t="shared" si="25"/>
        <v>-1.7123277664977232E-2</v>
      </c>
      <c r="AA96" s="5">
        <f t="shared" si="26"/>
        <v>-3.7202960654460493E-2</v>
      </c>
      <c r="AB96" s="5">
        <f t="shared" si="27"/>
        <v>-1.3296011196641033E-2</v>
      </c>
      <c r="AC96" s="5">
        <f t="shared" si="28"/>
        <v>-6.7223198594024591E-2</v>
      </c>
      <c r="AD96" s="22">
        <f t="shared" si="29"/>
        <v>-8.4716603896405784E-2</v>
      </c>
      <c r="AE96" s="22">
        <f t="shared" si="30"/>
        <v>-5.8675834363411616E-2</v>
      </c>
      <c r="AF96" s="22">
        <f t="shared" si="31"/>
        <v>-0.12408034567324533</v>
      </c>
    </row>
    <row r="97" spans="1:32" x14ac:dyDescent="0.25">
      <c r="A97" s="2" t="s">
        <v>238</v>
      </c>
      <c r="B97" s="2" t="s">
        <v>239</v>
      </c>
      <c r="C97" s="4">
        <v>970</v>
      </c>
      <c r="D97" s="4">
        <v>531</v>
      </c>
      <c r="E97" s="4">
        <v>439</v>
      </c>
      <c r="F97" s="20">
        <v>7645</v>
      </c>
      <c r="G97" s="20">
        <v>4615</v>
      </c>
      <c r="H97" s="20">
        <v>3030</v>
      </c>
      <c r="I97" s="5">
        <f t="shared" si="17"/>
        <v>0.39633747547416615</v>
      </c>
      <c r="K97" s="4">
        <v>944</v>
      </c>
      <c r="L97" s="4">
        <v>516</v>
      </c>
      <c r="M97" s="4">
        <v>428</v>
      </c>
      <c r="N97" s="20">
        <v>6795</v>
      </c>
      <c r="O97" s="20">
        <v>4239</v>
      </c>
      <c r="P97" s="20">
        <v>2556</v>
      </c>
      <c r="Q97" s="5">
        <f t="shared" si="18"/>
        <v>0.37615894039735098</v>
      </c>
      <c r="S97" s="4">
        <f t="shared" si="19"/>
        <v>-26</v>
      </c>
      <c r="T97" s="4">
        <f t="shared" si="20"/>
        <v>-15</v>
      </c>
      <c r="U97" s="4">
        <f t="shared" si="21"/>
        <v>-11</v>
      </c>
      <c r="V97" s="20">
        <f t="shared" si="22"/>
        <v>-850</v>
      </c>
      <c r="W97" s="20">
        <f t="shared" si="23"/>
        <v>-376</v>
      </c>
      <c r="X97" s="20">
        <f t="shared" si="24"/>
        <v>-474</v>
      </c>
      <c r="Y97" s="5">
        <f t="shared" si="25"/>
        <v>-2.0178535076815163E-2</v>
      </c>
      <c r="AA97" s="5">
        <f t="shared" si="26"/>
        <v>-2.6804123711340222E-2</v>
      </c>
      <c r="AB97" s="5">
        <f t="shared" si="27"/>
        <v>-2.8248587570621431E-2</v>
      </c>
      <c r="AC97" s="5">
        <f t="shared" si="28"/>
        <v>-2.5056947608200431E-2</v>
      </c>
      <c r="AD97" s="22">
        <f t="shared" si="29"/>
        <v>-0.11118378024852849</v>
      </c>
      <c r="AE97" s="22">
        <f t="shared" si="30"/>
        <v>-8.147345612134349E-2</v>
      </c>
      <c r="AF97" s="22">
        <f t="shared" si="31"/>
        <v>-0.15643564356435646</v>
      </c>
    </row>
    <row r="98" spans="1:32" x14ac:dyDescent="0.25">
      <c r="A98" s="2" t="s">
        <v>240</v>
      </c>
      <c r="B98" s="2" t="s">
        <v>241</v>
      </c>
      <c r="C98" s="4">
        <v>5748</v>
      </c>
      <c r="D98" s="4">
        <v>3271</v>
      </c>
      <c r="E98" s="4">
        <v>2477</v>
      </c>
      <c r="F98" s="20">
        <v>47514</v>
      </c>
      <c r="G98" s="20">
        <v>30541</v>
      </c>
      <c r="H98" s="20">
        <v>16973</v>
      </c>
      <c r="I98" s="5">
        <f t="shared" si="17"/>
        <v>0.35722102959127838</v>
      </c>
      <c r="K98" s="4">
        <v>5662</v>
      </c>
      <c r="L98" s="4">
        <v>3256</v>
      </c>
      <c r="M98" s="4">
        <v>2406</v>
      </c>
      <c r="N98" s="20">
        <v>43992</v>
      </c>
      <c r="O98" s="20">
        <v>28226</v>
      </c>
      <c r="P98" s="20">
        <v>15766</v>
      </c>
      <c r="Q98" s="5">
        <f t="shared" si="18"/>
        <v>0.35838334242589559</v>
      </c>
      <c r="S98" s="4">
        <f t="shared" si="19"/>
        <v>-86</v>
      </c>
      <c r="T98" s="4">
        <f t="shared" si="20"/>
        <v>-15</v>
      </c>
      <c r="U98" s="4">
        <f t="shared" si="21"/>
        <v>-71</v>
      </c>
      <c r="V98" s="20">
        <f t="shared" si="22"/>
        <v>-3522</v>
      </c>
      <c r="W98" s="20">
        <f t="shared" si="23"/>
        <v>-2315</v>
      </c>
      <c r="X98" s="20">
        <f t="shared" si="24"/>
        <v>-1207</v>
      </c>
      <c r="Y98" s="5">
        <f t="shared" si="25"/>
        <v>1.1623128346172074E-3</v>
      </c>
      <c r="AA98" s="5">
        <f t="shared" si="26"/>
        <v>-1.4961725817675742E-2</v>
      </c>
      <c r="AB98" s="5">
        <f t="shared" si="27"/>
        <v>-4.5857535921736137E-3</v>
      </c>
      <c r="AC98" s="5">
        <f t="shared" si="28"/>
        <v>-2.866370609608393E-2</v>
      </c>
      <c r="AD98" s="22">
        <f t="shared" si="29"/>
        <v>-7.4125520899103403E-2</v>
      </c>
      <c r="AE98" s="22">
        <f t="shared" si="30"/>
        <v>-7.5799744605612118E-2</v>
      </c>
      <c r="AF98" s="22">
        <f t="shared" si="31"/>
        <v>-7.1112944087668661E-2</v>
      </c>
    </row>
    <row r="99" spans="1:32" x14ac:dyDescent="0.25">
      <c r="A99" s="2" t="s">
        <v>242</v>
      </c>
      <c r="B99" s="2" t="s">
        <v>243</v>
      </c>
      <c r="C99" s="4">
        <v>2378</v>
      </c>
      <c r="D99" s="4">
        <v>1309</v>
      </c>
      <c r="E99" s="4">
        <v>1069</v>
      </c>
      <c r="F99" s="20">
        <v>20084</v>
      </c>
      <c r="G99" s="20">
        <v>12557</v>
      </c>
      <c r="H99" s="20">
        <v>7526</v>
      </c>
      <c r="I99" s="5">
        <f t="shared" si="17"/>
        <v>0.37472615016928901</v>
      </c>
      <c r="K99" s="4">
        <v>2333</v>
      </c>
      <c r="L99" s="4">
        <v>1321</v>
      </c>
      <c r="M99" s="4">
        <v>1012</v>
      </c>
      <c r="N99" s="20">
        <v>18907</v>
      </c>
      <c r="O99" s="20">
        <v>11772</v>
      </c>
      <c r="P99" s="20">
        <v>7135</v>
      </c>
      <c r="Q99" s="5">
        <f t="shared" si="18"/>
        <v>0.37737345956524038</v>
      </c>
      <c r="S99" s="4">
        <f t="shared" si="19"/>
        <v>-45</v>
      </c>
      <c r="T99" s="4">
        <f t="shared" si="20"/>
        <v>12</v>
      </c>
      <c r="U99" s="4">
        <f t="shared" si="21"/>
        <v>-57</v>
      </c>
      <c r="V99" s="20">
        <f t="shared" si="22"/>
        <v>-1177</v>
      </c>
      <c r="W99" s="20">
        <f t="shared" si="23"/>
        <v>-785</v>
      </c>
      <c r="X99" s="20">
        <f t="shared" si="24"/>
        <v>-391</v>
      </c>
      <c r="Y99" s="5">
        <f t="shared" si="25"/>
        <v>2.6473093959513694E-3</v>
      </c>
      <c r="AA99" s="5">
        <f t="shared" si="26"/>
        <v>-1.8923465096719938E-2</v>
      </c>
      <c r="AB99" s="5">
        <f t="shared" si="27"/>
        <v>9.1673032849504121E-3</v>
      </c>
      <c r="AC99" s="5">
        <f t="shared" si="28"/>
        <v>-5.332086061739949E-2</v>
      </c>
      <c r="AD99" s="22">
        <f t="shared" si="29"/>
        <v>-5.8603863772156983E-2</v>
      </c>
      <c r="AE99" s="22">
        <f t="shared" si="30"/>
        <v>-6.2514931910488181E-2</v>
      </c>
      <c r="AF99" s="22">
        <f t="shared" si="31"/>
        <v>-5.1953228806803087E-2</v>
      </c>
    </row>
    <row r="100" spans="1:32" x14ac:dyDescent="0.25">
      <c r="A100" s="2" t="s">
        <v>244</v>
      </c>
      <c r="B100" s="2" t="s">
        <v>245</v>
      </c>
      <c r="C100" s="4">
        <v>2707</v>
      </c>
      <c r="D100" s="4">
        <v>1558</v>
      </c>
      <c r="E100" s="4">
        <v>1149</v>
      </c>
      <c r="F100" s="20">
        <v>22285</v>
      </c>
      <c r="G100" s="20">
        <v>14326</v>
      </c>
      <c r="H100" s="20">
        <v>7959</v>
      </c>
      <c r="I100" s="5">
        <f t="shared" si="17"/>
        <v>0.35714606237379404</v>
      </c>
      <c r="K100" s="4">
        <v>2592</v>
      </c>
      <c r="L100" s="4">
        <v>1487</v>
      </c>
      <c r="M100" s="4">
        <v>1105</v>
      </c>
      <c r="N100" s="20">
        <v>20016</v>
      </c>
      <c r="O100" s="20">
        <v>12918</v>
      </c>
      <c r="P100" s="20">
        <v>7098</v>
      </c>
      <c r="Q100" s="5">
        <f t="shared" si="18"/>
        <v>0.35461630695443647</v>
      </c>
      <c r="S100" s="4">
        <f t="shared" si="19"/>
        <v>-115</v>
      </c>
      <c r="T100" s="4">
        <f t="shared" si="20"/>
        <v>-71</v>
      </c>
      <c r="U100" s="4">
        <f t="shared" si="21"/>
        <v>-44</v>
      </c>
      <c r="V100" s="20">
        <f t="shared" si="22"/>
        <v>-2269</v>
      </c>
      <c r="W100" s="20">
        <f t="shared" si="23"/>
        <v>-1408</v>
      </c>
      <c r="X100" s="20">
        <f t="shared" si="24"/>
        <v>-861</v>
      </c>
      <c r="Y100" s="5">
        <f t="shared" si="25"/>
        <v>-2.5297554193575711E-3</v>
      </c>
      <c r="AA100" s="5">
        <f t="shared" si="26"/>
        <v>-4.2482452899889167E-2</v>
      </c>
      <c r="AB100" s="5">
        <f t="shared" si="27"/>
        <v>-4.5571245186136089E-2</v>
      </c>
      <c r="AC100" s="5">
        <f t="shared" si="28"/>
        <v>-3.8294168842471721E-2</v>
      </c>
      <c r="AD100" s="22">
        <f t="shared" si="29"/>
        <v>-0.10181736594121604</v>
      </c>
      <c r="AE100" s="22">
        <f t="shared" si="30"/>
        <v>-9.8282842384475821E-2</v>
      </c>
      <c r="AF100" s="22">
        <f t="shared" si="31"/>
        <v>-0.10817941952506593</v>
      </c>
    </row>
    <row r="101" spans="1:32" x14ac:dyDescent="0.25">
      <c r="A101" s="2" t="s">
        <v>246</v>
      </c>
      <c r="B101" s="2" t="s">
        <v>247</v>
      </c>
      <c r="C101" s="4">
        <v>1353</v>
      </c>
      <c r="D101" s="4">
        <v>772</v>
      </c>
      <c r="E101" s="4">
        <v>581</v>
      </c>
      <c r="F101" s="20">
        <v>11782</v>
      </c>
      <c r="G101" s="20">
        <v>7589</v>
      </c>
      <c r="H101" s="20">
        <v>4193</v>
      </c>
      <c r="I101" s="5">
        <f t="shared" si="17"/>
        <v>0.35588185367509761</v>
      </c>
      <c r="K101" s="4">
        <v>1331</v>
      </c>
      <c r="L101" s="4">
        <v>770</v>
      </c>
      <c r="M101" s="4">
        <v>561</v>
      </c>
      <c r="N101" s="20">
        <v>10066</v>
      </c>
      <c r="O101" s="20">
        <v>6659</v>
      </c>
      <c r="P101" s="20">
        <v>3407</v>
      </c>
      <c r="Q101" s="5">
        <f t="shared" si="18"/>
        <v>0.33846612358434336</v>
      </c>
      <c r="S101" s="4">
        <f t="shared" si="19"/>
        <v>-22</v>
      </c>
      <c r="T101" s="4">
        <f t="shared" si="20"/>
        <v>-2</v>
      </c>
      <c r="U101" s="4">
        <f t="shared" si="21"/>
        <v>-20</v>
      </c>
      <c r="V101" s="20">
        <f t="shared" si="22"/>
        <v>-1716</v>
      </c>
      <c r="W101" s="20">
        <f t="shared" si="23"/>
        <v>-930</v>
      </c>
      <c r="X101" s="20">
        <f t="shared" si="24"/>
        <v>-786</v>
      </c>
      <c r="Y101" s="5">
        <f t="shared" si="25"/>
        <v>-1.7415730090754256E-2</v>
      </c>
      <c r="AA101" s="5">
        <f t="shared" si="26"/>
        <v>-1.6260162601625994E-2</v>
      </c>
      <c r="AB101" s="5">
        <f t="shared" si="27"/>
        <v>-2.5906735751295429E-3</v>
      </c>
      <c r="AC101" s="5">
        <f t="shared" si="28"/>
        <v>-3.4423407917383853E-2</v>
      </c>
      <c r="AD101" s="22">
        <f t="shared" si="29"/>
        <v>-0.1456459005262265</v>
      </c>
      <c r="AE101" s="22">
        <f t="shared" si="30"/>
        <v>-0.12254578995915144</v>
      </c>
      <c r="AF101" s="22">
        <f t="shared" si="31"/>
        <v>-0.18745528261388023</v>
      </c>
    </row>
    <row r="102" spans="1:32" x14ac:dyDescent="0.25">
      <c r="A102" s="2" t="s">
        <v>248</v>
      </c>
      <c r="B102" s="2" t="s">
        <v>249</v>
      </c>
      <c r="C102" s="4">
        <v>1569</v>
      </c>
      <c r="D102" s="4">
        <v>867</v>
      </c>
      <c r="E102" s="4">
        <v>702</v>
      </c>
      <c r="F102" s="20">
        <v>12348</v>
      </c>
      <c r="G102" s="20">
        <v>7575</v>
      </c>
      <c r="H102" s="20">
        <v>4773</v>
      </c>
      <c r="I102" s="5">
        <f t="shared" si="17"/>
        <v>0.38654033041788144</v>
      </c>
      <c r="K102" s="4">
        <v>1450</v>
      </c>
      <c r="L102" s="4">
        <v>818</v>
      </c>
      <c r="M102" s="4">
        <v>632</v>
      </c>
      <c r="N102" s="20">
        <v>10907</v>
      </c>
      <c r="O102" s="20">
        <v>6878</v>
      </c>
      <c r="P102" s="20">
        <v>4029</v>
      </c>
      <c r="Q102" s="5">
        <f t="shared" si="18"/>
        <v>0.36939580086183182</v>
      </c>
      <c r="S102" s="4">
        <f t="shared" si="19"/>
        <v>-119</v>
      </c>
      <c r="T102" s="4">
        <f t="shared" si="20"/>
        <v>-49</v>
      </c>
      <c r="U102" s="4">
        <f t="shared" si="21"/>
        <v>-70</v>
      </c>
      <c r="V102" s="20">
        <f t="shared" si="22"/>
        <v>-1441</v>
      </c>
      <c r="W102" s="20">
        <f t="shared" si="23"/>
        <v>-697</v>
      </c>
      <c r="X102" s="20">
        <f t="shared" si="24"/>
        <v>-744</v>
      </c>
      <c r="Y102" s="5">
        <f t="shared" si="25"/>
        <v>-1.7144529556049615E-2</v>
      </c>
      <c r="AA102" s="5">
        <f t="shared" si="26"/>
        <v>-7.5844486934353084E-2</v>
      </c>
      <c r="AB102" s="5">
        <f t="shared" si="27"/>
        <v>-5.6516724336793556E-2</v>
      </c>
      <c r="AC102" s="5">
        <f t="shared" si="28"/>
        <v>-9.9715099715099731E-2</v>
      </c>
      <c r="AD102" s="22">
        <f t="shared" si="29"/>
        <v>-0.11669906057661161</v>
      </c>
      <c r="AE102" s="22">
        <f t="shared" si="30"/>
        <v>-9.2013201320132021E-2</v>
      </c>
      <c r="AF102" s="22">
        <f t="shared" si="31"/>
        <v>-0.15587680703959772</v>
      </c>
    </row>
    <row r="103" spans="1:32" x14ac:dyDescent="0.25">
      <c r="A103" s="2" t="s">
        <v>250</v>
      </c>
      <c r="B103" s="2" t="s">
        <v>251</v>
      </c>
      <c r="C103" s="4">
        <v>3131</v>
      </c>
      <c r="D103" s="4">
        <v>1852</v>
      </c>
      <c r="E103" s="4">
        <v>1279</v>
      </c>
      <c r="F103" s="20">
        <v>24504</v>
      </c>
      <c r="G103" s="20">
        <v>16215</v>
      </c>
      <c r="H103" s="20">
        <v>8290</v>
      </c>
      <c r="I103" s="5">
        <f t="shared" si="17"/>
        <v>0.33831211230819458</v>
      </c>
      <c r="K103" s="4">
        <v>2988</v>
      </c>
      <c r="L103" s="4">
        <v>1748</v>
      </c>
      <c r="M103" s="4">
        <v>1240</v>
      </c>
      <c r="N103" s="20">
        <v>22181</v>
      </c>
      <c r="O103" s="20">
        <v>14650</v>
      </c>
      <c r="P103" s="20">
        <v>7532</v>
      </c>
      <c r="Q103" s="5">
        <f t="shared" si="18"/>
        <v>0.33956990216852262</v>
      </c>
      <c r="S103" s="4">
        <f t="shared" si="19"/>
        <v>-143</v>
      </c>
      <c r="T103" s="4">
        <f t="shared" si="20"/>
        <v>-104</v>
      </c>
      <c r="U103" s="4">
        <f t="shared" si="21"/>
        <v>-39</v>
      </c>
      <c r="V103" s="20">
        <f t="shared" si="22"/>
        <v>-2323</v>
      </c>
      <c r="W103" s="20">
        <f t="shared" si="23"/>
        <v>-1565</v>
      </c>
      <c r="X103" s="20">
        <f t="shared" si="24"/>
        <v>-758</v>
      </c>
      <c r="Y103" s="5">
        <f t="shared" si="25"/>
        <v>1.2577898603280402E-3</v>
      </c>
      <c r="AA103" s="5">
        <f t="shared" si="26"/>
        <v>-4.5672309166400527E-2</v>
      </c>
      <c r="AB103" s="5">
        <f t="shared" si="27"/>
        <v>-5.6155507559395246E-2</v>
      </c>
      <c r="AC103" s="5">
        <f t="shared" si="28"/>
        <v>-3.0492572322126654E-2</v>
      </c>
      <c r="AD103" s="22">
        <f t="shared" si="29"/>
        <v>-9.4800848841005592E-2</v>
      </c>
      <c r="AE103" s="22">
        <f t="shared" si="30"/>
        <v>-9.6515572001233396E-2</v>
      </c>
      <c r="AF103" s="22">
        <f t="shared" si="31"/>
        <v>-9.1435464414957757E-2</v>
      </c>
    </row>
    <row r="104" spans="1:32" x14ac:dyDescent="0.25">
      <c r="A104" s="2" t="s">
        <v>252</v>
      </c>
      <c r="B104" s="2" t="s">
        <v>253</v>
      </c>
      <c r="C104" s="4">
        <v>1900</v>
      </c>
      <c r="D104" s="4">
        <v>1068</v>
      </c>
      <c r="E104" s="4">
        <v>832</v>
      </c>
      <c r="F104" s="20">
        <v>16339</v>
      </c>
      <c r="G104" s="20">
        <v>10453</v>
      </c>
      <c r="H104" s="20">
        <v>5886</v>
      </c>
      <c r="I104" s="5">
        <f t="shared" si="17"/>
        <v>0.36024236489381234</v>
      </c>
      <c r="K104" s="4">
        <v>1888</v>
      </c>
      <c r="L104" s="4">
        <v>1077</v>
      </c>
      <c r="M104" s="4">
        <v>811</v>
      </c>
      <c r="N104" s="20">
        <v>15077</v>
      </c>
      <c r="O104" s="20">
        <v>9755</v>
      </c>
      <c r="P104" s="20">
        <v>5322</v>
      </c>
      <c r="Q104" s="5">
        <f t="shared" si="18"/>
        <v>0.35298799495920941</v>
      </c>
      <c r="S104" s="4">
        <f t="shared" si="19"/>
        <v>-12</v>
      </c>
      <c r="T104" s="4">
        <f t="shared" si="20"/>
        <v>9</v>
      </c>
      <c r="U104" s="4">
        <f t="shared" si="21"/>
        <v>-21</v>
      </c>
      <c r="V104" s="20">
        <f t="shared" si="22"/>
        <v>-1262</v>
      </c>
      <c r="W104" s="20">
        <f t="shared" si="23"/>
        <v>-698</v>
      </c>
      <c r="X104" s="20">
        <f t="shared" si="24"/>
        <v>-564</v>
      </c>
      <c r="Y104" s="5">
        <f t="shared" si="25"/>
        <v>-7.2543699346029333E-3</v>
      </c>
      <c r="AA104" s="5">
        <f t="shared" si="26"/>
        <v>-6.3157894736841635E-3</v>
      </c>
      <c r="AB104" s="5">
        <f t="shared" si="27"/>
        <v>8.4269662921347965E-3</v>
      </c>
      <c r="AC104" s="5">
        <f t="shared" si="28"/>
        <v>-2.5240384615384581E-2</v>
      </c>
      <c r="AD104" s="22">
        <f t="shared" si="29"/>
        <v>-7.7238509088683571E-2</v>
      </c>
      <c r="AE104" s="22">
        <f t="shared" si="30"/>
        <v>-6.6775088491342172E-2</v>
      </c>
      <c r="AF104" s="22">
        <f t="shared" si="31"/>
        <v>-9.5820591233435226E-2</v>
      </c>
    </row>
    <row r="105" spans="1:32" x14ac:dyDescent="0.25">
      <c r="A105" s="2" t="s">
        <v>254</v>
      </c>
      <c r="B105" s="2" t="s">
        <v>255</v>
      </c>
      <c r="C105" s="4">
        <v>2927</v>
      </c>
      <c r="D105" s="4">
        <v>1781</v>
      </c>
      <c r="E105" s="4">
        <v>1146</v>
      </c>
      <c r="F105" s="20">
        <v>22581</v>
      </c>
      <c r="G105" s="20">
        <v>14688</v>
      </c>
      <c r="H105" s="20">
        <v>7892</v>
      </c>
      <c r="I105" s="5">
        <f t="shared" si="17"/>
        <v>0.34949736504140649</v>
      </c>
      <c r="K105" s="4">
        <v>2922</v>
      </c>
      <c r="L105" s="4">
        <v>1790</v>
      </c>
      <c r="M105" s="4">
        <v>1132</v>
      </c>
      <c r="N105" s="20">
        <v>21266</v>
      </c>
      <c r="O105" s="20">
        <v>14114</v>
      </c>
      <c r="P105" s="20">
        <v>7152</v>
      </c>
      <c r="Q105" s="5">
        <f t="shared" si="18"/>
        <v>0.33631148311859305</v>
      </c>
      <c r="S105" s="4">
        <f t="shared" si="19"/>
        <v>-5</v>
      </c>
      <c r="T105" s="4">
        <f t="shared" si="20"/>
        <v>9</v>
      </c>
      <c r="U105" s="4">
        <f t="shared" si="21"/>
        <v>-14</v>
      </c>
      <c r="V105" s="20">
        <f t="shared" si="22"/>
        <v>-1315</v>
      </c>
      <c r="W105" s="20">
        <f t="shared" si="23"/>
        <v>-574</v>
      </c>
      <c r="X105" s="20">
        <f t="shared" si="24"/>
        <v>-740</v>
      </c>
      <c r="Y105" s="5">
        <f t="shared" si="25"/>
        <v>-1.3185881922813447E-2</v>
      </c>
      <c r="AA105" s="5">
        <f t="shared" si="26"/>
        <v>-1.708233686368299E-3</v>
      </c>
      <c r="AB105" s="5">
        <f t="shared" si="27"/>
        <v>5.0533408197641627E-3</v>
      </c>
      <c r="AC105" s="5">
        <f t="shared" si="28"/>
        <v>-1.2216404886561949E-2</v>
      </c>
      <c r="AD105" s="22">
        <f t="shared" si="29"/>
        <v>-5.8234799167441675E-2</v>
      </c>
      <c r="AE105" s="22">
        <f t="shared" si="30"/>
        <v>-3.9079520697167802E-2</v>
      </c>
      <c r="AF105" s="22">
        <f t="shared" si="31"/>
        <v>-9.3765838824125702E-2</v>
      </c>
    </row>
    <row r="106" spans="1:32" x14ac:dyDescent="0.25">
      <c r="A106" s="2" t="s">
        <v>256</v>
      </c>
      <c r="B106" s="2" t="s">
        <v>257</v>
      </c>
      <c r="C106" s="4">
        <v>1202</v>
      </c>
      <c r="D106" s="4">
        <v>660</v>
      </c>
      <c r="E106" s="4">
        <v>542</v>
      </c>
      <c r="F106" s="20">
        <v>10032</v>
      </c>
      <c r="G106" s="20">
        <v>6137</v>
      </c>
      <c r="H106" s="20">
        <v>3895</v>
      </c>
      <c r="I106" s="5">
        <f t="shared" si="17"/>
        <v>0.38825757575757575</v>
      </c>
      <c r="K106" s="4">
        <v>1192</v>
      </c>
      <c r="L106" s="4">
        <v>661</v>
      </c>
      <c r="M106" s="4">
        <v>531</v>
      </c>
      <c r="N106" s="20">
        <v>8795</v>
      </c>
      <c r="O106" s="20">
        <v>5357</v>
      </c>
      <c r="P106" s="20">
        <v>3438</v>
      </c>
      <c r="Q106" s="5">
        <f t="shared" si="18"/>
        <v>0.39090392268334279</v>
      </c>
      <c r="S106" s="4">
        <f t="shared" si="19"/>
        <v>-10</v>
      </c>
      <c r="T106" s="4">
        <f t="shared" si="20"/>
        <v>1</v>
      </c>
      <c r="U106" s="4">
        <f t="shared" si="21"/>
        <v>-11</v>
      </c>
      <c r="V106" s="20">
        <f t="shared" si="22"/>
        <v>-1237</v>
      </c>
      <c r="W106" s="20">
        <f t="shared" si="23"/>
        <v>-780</v>
      </c>
      <c r="X106" s="20">
        <f t="shared" si="24"/>
        <v>-457</v>
      </c>
      <c r="Y106" s="5">
        <f t="shared" si="25"/>
        <v>2.6463469257670402E-3</v>
      </c>
      <c r="AA106" s="5">
        <f t="shared" si="26"/>
        <v>-8.3194675540765317E-3</v>
      </c>
      <c r="AB106" s="5">
        <f t="shared" si="27"/>
        <v>1.5151515151514694E-3</v>
      </c>
      <c r="AC106" s="5">
        <f t="shared" si="28"/>
        <v>-2.0295202952029467E-2</v>
      </c>
      <c r="AD106" s="22">
        <f t="shared" si="29"/>
        <v>-0.12330542264752786</v>
      </c>
      <c r="AE106" s="22">
        <f t="shared" si="30"/>
        <v>-0.12709793058497643</v>
      </c>
      <c r="AF106" s="22">
        <f t="shared" si="31"/>
        <v>-0.11732991014120664</v>
      </c>
    </row>
    <row r="107" spans="1:32" x14ac:dyDescent="0.25">
      <c r="A107" s="2" t="s">
        <v>258</v>
      </c>
      <c r="B107" s="2" t="s">
        <v>259</v>
      </c>
      <c r="C107" s="4">
        <v>799</v>
      </c>
      <c r="D107" s="4">
        <v>427</v>
      </c>
      <c r="E107" s="4">
        <v>372</v>
      </c>
      <c r="F107" s="20">
        <v>6640</v>
      </c>
      <c r="G107" s="20">
        <v>3857</v>
      </c>
      <c r="H107" s="20">
        <v>2783</v>
      </c>
      <c r="I107" s="5">
        <f t="shared" si="17"/>
        <v>0.4191265060240964</v>
      </c>
      <c r="K107" s="4">
        <v>821</v>
      </c>
      <c r="L107" s="4">
        <v>452</v>
      </c>
      <c r="M107" s="4">
        <v>369</v>
      </c>
      <c r="N107" s="20">
        <v>6049</v>
      </c>
      <c r="O107" s="20">
        <v>3758</v>
      </c>
      <c r="P107" s="20">
        <v>2291</v>
      </c>
      <c r="Q107" s="5">
        <f t="shared" si="18"/>
        <v>0.37874028765085138</v>
      </c>
      <c r="S107" s="4">
        <f t="shared" si="19"/>
        <v>22</v>
      </c>
      <c r="T107" s="4">
        <f t="shared" si="20"/>
        <v>25</v>
      </c>
      <c r="U107" s="4">
        <f t="shared" si="21"/>
        <v>-3</v>
      </c>
      <c r="V107" s="20">
        <f t="shared" si="22"/>
        <v>-591</v>
      </c>
      <c r="W107" s="20">
        <f t="shared" si="23"/>
        <v>-99</v>
      </c>
      <c r="X107" s="20">
        <f t="shared" si="24"/>
        <v>-492</v>
      </c>
      <c r="Y107" s="5">
        <f t="shared" si="25"/>
        <v>-4.038621837324502E-2</v>
      </c>
      <c r="AA107" s="5">
        <f t="shared" si="26"/>
        <v>2.7534418022528095E-2</v>
      </c>
      <c r="AB107" s="5">
        <f t="shared" si="27"/>
        <v>5.8548009367681564E-2</v>
      </c>
      <c r="AC107" s="5">
        <f t="shared" si="28"/>
        <v>-8.0645161290322509E-3</v>
      </c>
      <c r="AD107" s="22">
        <f t="shared" si="29"/>
        <v>-8.9006024096385583E-2</v>
      </c>
      <c r="AE107" s="22">
        <f t="shared" si="30"/>
        <v>-2.5667617319160008E-2</v>
      </c>
      <c r="AF107" s="22">
        <f t="shared" si="31"/>
        <v>-0.17678763923823215</v>
      </c>
    </row>
    <row r="108" spans="1:32" x14ac:dyDescent="0.25">
      <c r="A108" s="2" t="s">
        <v>260</v>
      </c>
      <c r="B108" s="2" t="s">
        <v>261</v>
      </c>
      <c r="C108" s="4">
        <v>1399</v>
      </c>
      <c r="D108" s="4">
        <v>785</v>
      </c>
      <c r="E108" s="4">
        <v>614</v>
      </c>
      <c r="F108" s="20">
        <v>12836</v>
      </c>
      <c r="G108" s="20">
        <v>8305</v>
      </c>
      <c r="H108" s="20">
        <v>4531</v>
      </c>
      <c r="I108" s="5">
        <f t="shared" si="17"/>
        <v>0.35299158616391402</v>
      </c>
      <c r="K108" s="4">
        <v>1378</v>
      </c>
      <c r="L108" s="4">
        <v>774</v>
      </c>
      <c r="M108" s="4">
        <v>604</v>
      </c>
      <c r="N108" s="20">
        <v>12130</v>
      </c>
      <c r="O108" s="20">
        <v>7853</v>
      </c>
      <c r="P108" s="20">
        <v>4278</v>
      </c>
      <c r="Q108" s="5">
        <f t="shared" si="18"/>
        <v>0.352679307502061</v>
      </c>
      <c r="S108" s="4">
        <f t="shared" si="19"/>
        <v>-21</v>
      </c>
      <c r="T108" s="4">
        <f t="shared" si="20"/>
        <v>-11</v>
      </c>
      <c r="U108" s="4">
        <f t="shared" si="21"/>
        <v>-10</v>
      </c>
      <c r="V108" s="20">
        <f t="shared" si="22"/>
        <v>-706</v>
      </c>
      <c r="W108" s="20">
        <f t="shared" si="23"/>
        <v>-452</v>
      </c>
      <c r="X108" s="20">
        <f t="shared" si="24"/>
        <v>-253</v>
      </c>
      <c r="Y108" s="5">
        <f t="shared" si="25"/>
        <v>-3.12278661853016E-4</v>
      </c>
      <c r="AA108" s="5">
        <f t="shared" si="26"/>
        <v>-1.5010721944245908E-2</v>
      </c>
      <c r="AB108" s="5">
        <f t="shared" si="27"/>
        <v>-1.4012738853503182E-2</v>
      </c>
      <c r="AC108" s="5">
        <f t="shared" si="28"/>
        <v>-1.6286644951140072E-2</v>
      </c>
      <c r="AD108" s="22">
        <f t="shared" si="29"/>
        <v>-5.5001558117793725E-2</v>
      </c>
      <c r="AE108" s="22">
        <f t="shared" si="30"/>
        <v>-5.4425045153521978E-2</v>
      </c>
      <c r="AF108" s="22">
        <f t="shared" si="31"/>
        <v>-5.5837563451776595E-2</v>
      </c>
    </row>
    <row r="109" spans="1:32" x14ac:dyDescent="0.25">
      <c r="A109" s="2" t="s">
        <v>262</v>
      </c>
      <c r="B109" s="2" t="s">
        <v>263</v>
      </c>
      <c r="C109" s="4">
        <v>3294</v>
      </c>
      <c r="D109" s="4">
        <v>1916</v>
      </c>
      <c r="E109" s="4">
        <v>1378</v>
      </c>
      <c r="F109" s="20">
        <v>24015</v>
      </c>
      <c r="G109" s="20">
        <v>15485</v>
      </c>
      <c r="H109" s="20">
        <v>8530</v>
      </c>
      <c r="I109" s="5">
        <f t="shared" si="17"/>
        <v>0.35519466999791799</v>
      </c>
      <c r="K109" s="4">
        <v>3071</v>
      </c>
      <c r="L109" s="4">
        <v>1829</v>
      </c>
      <c r="M109" s="4">
        <v>1242</v>
      </c>
      <c r="N109" s="20">
        <v>21066</v>
      </c>
      <c r="O109" s="20">
        <v>13829</v>
      </c>
      <c r="P109" s="20">
        <v>7236</v>
      </c>
      <c r="Q109" s="5">
        <f t="shared" si="18"/>
        <v>0.34349188265451436</v>
      </c>
      <c r="S109" s="4">
        <f t="shared" si="19"/>
        <v>-223</v>
      </c>
      <c r="T109" s="4">
        <f t="shared" si="20"/>
        <v>-87</v>
      </c>
      <c r="U109" s="4">
        <f t="shared" si="21"/>
        <v>-136</v>
      </c>
      <c r="V109" s="20">
        <f t="shared" si="22"/>
        <v>-2949</v>
      </c>
      <c r="W109" s="20">
        <f t="shared" si="23"/>
        <v>-1656</v>
      </c>
      <c r="X109" s="20">
        <f t="shared" si="24"/>
        <v>-1294</v>
      </c>
      <c r="Y109" s="5">
        <f t="shared" si="25"/>
        <v>-1.1702787343403631E-2</v>
      </c>
      <c r="AA109" s="5">
        <f t="shared" si="26"/>
        <v>-6.7698846387371003E-2</v>
      </c>
      <c r="AB109" s="5">
        <f t="shared" si="27"/>
        <v>-4.5407098121085565E-2</v>
      </c>
      <c r="AC109" s="5">
        <f t="shared" si="28"/>
        <v>-9.8693759071117548E-2</v>
      </c>
      <c r="AD109" s="22">
        <f t="shared" si="29"/>
        <v>-0.12279825109306686</v>
      </c>
      <c r="AE109" s="22">
        <f t="shared" si="30"/>
        <v>-0.10694220213109462</v>
      </c>
      <c r="AF109" s="22">
        <f t="shared" si="31"/>
        <v>-0.15169988276670576</v>
      </c>
    </row>
    <row r="110" spans="1:32" x14ac:dyDescent="0.25">
      <c r="A110" s="2" t="s">
        <v>264</v>
      </c>
      <c r="B110" s="2" t="s">
        <v>265</v>
      </c>
      <c r="C110" s="4">
        <v>1861</v>
      </c>
      <c r="D110" s="4">
        <v>1143</v>
      </c>
      <c r="E110" s="4">
        <v>718</v>
      </c>
      <c r="F110" s="20">
        <v>12704</v>
      </c>
      <c r="G110" s="20">
        <v>8530</v>
      </c>
      <c r="H110" s="20">
        <v>4174</v>
      </c>
      <c r="I110" s="5">
        <f t="shared" si="17"/>
        <v>0.3285579345088161</v>
      </c>
      <c r="K110" s="4">
        <v>1880</v>
      </c>
      <c r="L110" s="4">
        <v>1159</v>
      </c>
      <c r="M110" s="4">
        <v>721</v>
      </c>
      <c r="N110" s="20">
        <v>12484</v>
      </c>
      <c r="O110" s="20">
        <v>8381</v>
      </c>
      <c r="P110" s="20">
        <v>4103</v>
      </c>
      <c r="Q110" s="5">
        <f t="shared" si="18"/>
        <v>0.32866068567766743</v>
      </c>
      <c r="S110" s="4">
        <f t="shared" si="19"/>
        <v>19</v>
      </c>
      <c r="T110" s="4">
        <f t="shared" si="20"/>
        <v>16</v>
      </c>
      <c r="U110" s="4">
        <f t="shared" si="21"/>
        <v>3</v>
      </c>
      <c r="V110" s="20">
        <f t="shared" si="22"/>
        <v>-220</v>
      </c>
      <c r="W110" s="20">
        <f t="shared" si="23"/>
        <v>-149</v>
      </c>
      <c r="X110" s="20">
        <f t="shared" si="24"/>
        <v>-71</v>
      </c>
      <c r="Y110" s="5">
        <f t="shared" si="25"/>
        <v>1.0275116885133384E-4</v>
      </c>
      <c r="AA110" s="5">
        <f t="shared" si="26"/>
        <v>1.0209564750134348E-2</v>
      </c>
      <c r="AB110" s="5">
        <f t="shared" si="27"/>
        <v>1.3998250218722585E-2</v>
      </c>
      <c r="AC110" s="5">
        <f t="shared" si="28"/>
        <v>4.1782729805013297E-3</v>
      </c>
      <c r="AD110" s="22">
        <f t="shared" si="29"/>
        <v>-1.7317380352644851E-2</v>
      </c>
      <c r="AE110" s="22">
        <f t="shared" si="30"/>
        <v>-1.7467760844079749E-2</v>
      </c>
      <c r="AF110" s="22">
        <f t="shared" si="31"/>
        <v>-1.7010062290368944E-2</v>
      </c>
    </row>
    <row r="111" spans="1:32" x14ac:dyDescent="0.25">
      <c r="A111" s="2" t="s">
        <v>266</v>
      </c>
      <c r="B111" s="2" t="s">
        <v>267</v>
      </c>
      <c r="C111" s="4">
        <v>2822</v>
      </c>
      <c r="D111" s="4">
        <v>1645</v>
      </c>
      <c r="E111" s="4">
        <v>1177</v>
      </c>
      <c r="F111" s="20">
        <v>22792</v>
      </c>
      <c r="G111" s="20">
        <v>14800</v>
      </c>
      <c r="H111" s="20">
        <v>7992</v>
      </c>
      <c r="I111" s="5">
        <f t="shared" si="17"/>
        <v>0.35064935064935066</v>
      </c>
      <c r="K111" s="4">
        <v>2745</v>
      </c>
      <c r="L111" s="4">
        <v>1602</v>
      </c>
      <c r="M111" s="4">
        <v>1143</v>
      </c>
      <c r="N111" s="20">
        <v>20456</v>
      </c>
      <c r="O111" s="20">
        <v>13329</v>
      </c>
      <c r="P111" s="20">
        <v>7128</v>
      </c>
      <c r="Q111" s="5">
        <f t="shared" si="18"/>
        <v>0.34845522096206494</v>
      </c>
      <c r="S111" s="4">
        <f t="shared" si="19"/>
        <v>-77</v>
      </c>
      <c r="T111" s="4">
        <f t="shared" si="20"/>
        <v>-43</v>
      </c>
      <c r="U111" s="4">
        <f t="shared" si="21"/>
        <v>-34</v>
      </c>
      <c r="V111" s="20">
        <f t="shared" si="22"/>
        <v>-2336</v>
      </c>
      <c r="W111" s="20">
        <f t="shared" si="23"/>
        <v>-1471</v>
      </c>
      <c r="X111" s="20">
        <f t="shared" si="24"/>
        <v>-864</v>
      </c>
      <c r="Y111" s="5">
        <f t="shared" si="25"/>
        <v>-2.1941296872857174E-3</v>
      </c>
      <c r="AA111" s="5">
        <f t="shared" si="26"/>
        <v>-2.7285613040396894E-2</v>
      </c>
      <c r="AB111" s="5">
        <f t="shared" si="27"/>
        <v>-2.6139817629179385E-2</v>
      </c>
      <c r="AC111" s="5">
        <f t="shared" si="28"/>
        <v>-2.8887000849617706E-2</v>
      </c>
      <c r="AD111" s="22">
        <f t="shared" si="29"/>
        <v>-0.1024921024921025</v>
      </c>
      <c r="AE111" s="22">
        <f t="shared" si="30"/>
        <v>-9.9391891891891904E-2</v>
      </c>
      <c r="AF111" s="22">
        <f t="shared" si="31"/>
        <v>-0.10810810810810811</v>
      </c>
    </row>
    <row r="112" spans="1:32" x14ac:dyDescent="0.25">
      <c r="A112" s="2" t="s">
        <v>268</v>
      </c>
      <c r="B112" s="2" t="s">
        <v>269</v>
      </c>
      <c r="C112" s="4">
        <v>1723</v>
      </c>
      <c r="D112" s="4">
        <v>988</v>
      </c>
      <c r="E112" s="4">
        <v>735</v>
      </c>
      <c r="F112" s="20">
        <v>14501</v>
      </c>
      <c r="G112" s="20">
        <v>9462</v>
      </c>
      <c r="H112" s="20">
        <v>5039</v>
      </c>
      <c r="I112" s="5">
        <f t="shared" si="17"/>
        <v>0.34749327632577065</v>
      </c>
      <c r="K112" s="4">
        <v>1634</v>
      </c>
      <c r="L112" s="4">
        <v>962</v>
      </c>
      <c r="M112" s="4">
        <v>672</v>
      </c>
      <c r="N112" s="20">
        <v>13015</v>
      </c>
      <c r="O112" s="20">
        <v>9030</v>
      </c>
      <c r="P112" s="20">
        <v>3985</v>
      </c>
      <c r="Q112" s="5">
        <f t="shared" si="18"/>
        <v>0.30618517095658854</v>
      </c>
      <c r="S112" s="4">
        <f t="shared" si="19"/>
        <v>-89</v>
      </c>
      <c r="T112" s="4">
        <f t="shared" si="20"/>
        <v>-26</v>
      </c>
      <c r="U112" s="4">
        <f t="shared" si="21"/>
        <v>-63</v>
      </c>
      <c r="V112" s="20">
        <f t="shared" si="22"/>
        <v>-1486</v>
      </c>
      <c r="W112" s="20">
        <f t="shared" si="23"/>
        <v>-432</v>
      </c>
      <c r="X112" s="20">
        <f t="shared" si="24"/>
        <v>-1054</v>
      </c>
      <c r="Y112" s="5">
        <f t="shared" si="25"/>
        <v>-4.1308105369182113E-2</v>
      </c>
      <c r="AA112" s="5">
        <f t="shared" si="26"/>
        <v>-5.1654091700522375E-2</v>
      </c>
      <c r="AB112" s="5">
        <f t="shared" si="27"/>
        <v>-2.6315789473684181E-2</v>
      </c>
      <c r="AC112" s="5">
        <f t="shared" si="28"/>
        <v>-8.5714285714285743E-2</v>
      </c>
      <c r="AD112" s="22">
        <f t="shared" si="29"/>
        <v>-0.10247569133163226</v>
      </c>
      <c r="AE112" s="22">
        <f t="shared" si="30"/>
        <v>-4.5656309448319554E-2</v>
      </c>
      <c r="AF112" s="22">
        <f t="shared" si="31"/>
        <v>-0.20916848581067671</v>
      </c>
    </row>
    <row r="113" spans="1:32" x14ac:dyDescent="0.25">
      <c r="A113" s="2" t="s">
        <v>270</v>
      </c>
      <c r="B113" s="2" t="s">
        <v>271</v>
      </c>
      <c r="C113" s="4">
        <v>1866</v>
      </c>
      <c r="D113" s="4">
        <v>1063</v>
      </c>
      <c r="E113" s="4">
        <v>803</v>
      </c>
      <c r="F113" s="20">
        <v>15914</v>
      </c>
      <c r="G113" s="20">
        <v>10233</v>
      </c>
      <c r="H113" s="20">
        <v>5681</v>
      </c>
      <c r="I113" s="5">
        <f t="shared" si="17"/>
        <v>0.35698127434962923</v>
      </c>
      <c r="K113" s="4">
        <v>1775</v>
      </c>
      <c r="L113" s="4">
        <v>1013</v>
      </c>
      <c r="M113" s="4">
        <v>762</v>
      </c>
      <c r="N113" s="20">
        <v>13333</v>
      </c>
      <c r="O113" s="20">
        <v>8648</v>
      </c>
      <c r="P113" s="20">
        <v>4685</v>
      </c>
      <c r="Q113" s="5">
        <f t="shared" si="18"/>
        <v>0.35138378459461489</v>
      </c>
      <c r="S113" s="4">
        <f t="shared" si="19"/>
        <v>-91</v>
      </c>
      <c r="T113" s="4">
        <f t="shared" si="20"/>
        <v>-50</v>
      </c>
      <c r="U113" s="4">
        <f t="shared" si="21"/>
        <v>-41</v>
      </c>
      <c r="V113" s="20">
        <f t="shared" si="22"/>
        <v>-2581</v>
      </c>
      <c r="W113" s="20">
        <f t="shared" si="23"/>
        <v>-1585</v>
      </c>
      <c r="X113" s="20">
        <f t="shared" si="24"/>
        <v>-996</v>
      </c>
      <c r="Y113" s="5">
        <f t="shared" si="25"/>
        <v>-5.5974897550143399E-3</v>
      </c>
      <c r="AA113" s="5">
        <f t="shared" si="26"/>
        <v>-4.8767416934619501E-2</v>
      </c>
      <c r="AB113" s="5">
        <f t="shared" si="27"/>
        <v>-4.7036688617121403E-2</v>
      </c>
      <c r="AC113" s="5">
        <f t="shared" si="28"/>
        <v>-5.1058530510585287E-2</v>
      </c>
      <c r="AD113" s="22">
        <f t="shared" si="29"/>
        <v>-0.16218424029156719</v>
      </c>
      <c r="AE113" s="22">
        <f t="shared" si="30"/>
        <v>-0.15489103879605204</v>
      </c>
      <c r="AF113" s="22">
        <f t="shared" si="31"/>
        <v>-0.17532124625946133</v>
      </c>
    </row>
    <row r="114" spans="1:32" x14ac:dyDescent="0.25">
      <c r="A114" s="2" t="s">
        <v>272</v>
      </c>
      <c r="B114" s="2" t="s">
        <v>273</v>
      </c>
      <c r="C114" s="4">
        <v>1377</v>
      </c>
      <c r="D114" s="4">
        <v>779</v>
      </c>
      <c r="E114" s="4">
        <v>598</v>
      </c>
      <c r="F114" s="20">
        <v>12099</v>
      </c>
      <c r="G114" s="20">
        <v>7958</v>
      </c>
      <c r="H114" s="20">
        <v>4141</v>
      </c>
      <c r="I114" s="5">
        <f t="shared" si="17"/>
        <v>0.34225969088354408</v>
      </c>
      <c r="K114" s="4">
        <v>1296</v>
      </c>
      <c r="L114" s="4">
        <v>719</v>
      </c>
      <c r="M114" s="4">
        <v>577</v>
      </c>
      <c r="N114" s="20">
        <v>10476</v>
      </c>
      <c r="O114" s="20">
        <v>6847</v>
      </c>
      <c r="P114" s="20">
        <v>3629</v>
      </c>
      <c r="Q114" s="5">
        <f t="shared" si="18"/>
        <v>0.34641084383352427</v>
      </c>
      <c r="S114" s="4">
        <f t="shared" si="19"/>
        <v>-81</v>
      </c>
      <c r="T114" s="4">
        <f t="shared" si="20"/>
        <v>-60</v>
      </c>
      <c r="U114" s="4">
        <f t="shared" si="21"/>
        <v>-21</v>
      </c>
      <c r="V114" s="20">
        <f t="shared" si="22"/>
        <v>-1623</v>
      </c>
      <c r="W114" s="20">
        <f t="shared" si="23"/>
        <v>-1111</v>
      </c>
      <c r="X114" s="20">
        <f t="shared" si="24"/>
        <v>-512</v>
      </c>
      <c r="Y114" s="5">
        <f t="shared" si="25"/>
        <v>4.1511529499801969E-3</v>
      </c>
      <c r="AA114" s="5">
        <f t="shared" si="26"/>
        <v>-5.8823529411764719E-2</v>
      </c>
      <c r="AB114" s="5">
        <f t="shared" si="27"/>
        <v>-7.7021822849807409E-2</v>
      </c>
      <c r="AC114" s="5">
        <f t="shared" si="28"/>
        <v>-3.5117056856187268E-2</v>
      </c>
      <c r="AD114" s="22">
        <f t="shared" si="29"/>
        <v>-0.13414331762955611</v>
      </c>
      <c r="AE114" s="22">
        <f t="shared" si="30"/>
        <v>-0.1396079416938929</v>
      </c>
      <c r="AF114" s="22">
        <f t="shared" si="31"/>
        <v>-0.12364163245592852</v>
      </c>
    </row>
    <row r="115" spans="1:32" x14ac:dyDescent="0.25">
      <c r="A115" s="2" t="s">
        <v>274</v>
      </c>
      <c r="B115" s="2" t="s">
        <v>275</v>
      </c>
      <c r="C115" s="4">
        <v>1779</v>
      </c>
      <c r="D115" s="4">
        <v>1002</v>
      </c>
      <c r="E115" s="4">
        <v>777</v>
      </c>
      <c r="F115" s="20">
        <v>13982</v>
      </c>
      <c r="G115" s="20">
        <v>9087</v>
      </c>
      <c r="H115" s="20">
        <v>4895</v>
      </c>
      <c r="I115" s="5">
        <f t="shared" si="17"/>
        <v>0.35009297668430839</v>
      </c>
      <c r="K115" s="4">
        <v>1754</v>
      </c>
      <c r="L115" s="4">
        <v>997</v>
      </c>
      <c r="M115" s="4">
        <v>757</v>
      </c>
      <c r="N115" s="20">
        <v>12776</v>
      </c>
      <c r="O115" s="20">
        <v>8214</v>
      </c>
      <c r="P115" s="20">
        <v>4561</v>
      </c>
      <c r="Q115" s="5">
        <f t="shared" si="18"/>
        <v>0.3569974953036944</v>
      </c>
      <c r="S115" s="4">
        <f t="shared" si="19"/>
        <v>-25</v>
      </c>
      <c r="T115" s="4">
        <f t="shared" si="20"/>
        <v>-5</v>
      </c>
      <c r="U115" s="4">
        <f t="shared" si="21"/>
        <v>-20</v>
      </c>
      <c r="V115" s="20">
        <f t="shared" si="22"/>
        <v>-1206</v>
      </c>
      <c r="W115" s="20">
        <f t="shared" si="23"/>
        <v>-873</v>
      </c>
      <c r="X115" s="20">
        <f t="shared" si="24"/>
        <v>-334</v>
      </c>
      <c r="Y115" s="5">
        <f t="shared" si="25"/>
        <v>6.9045186193860131E-3</v>
      </c>
      <c r="AA115" s="5">
        <f t="shared" si="26"/>
        <v>-1.4052838673412005E-2</v>
      </c>
      <c r="AB115" s="5">
        <f t="shared" si="27"/>
        <v>-4.9900199600798611E-3</v>
      </c>
      <c r="AC115" s="5">
        <f t="shared" si="28"/>
        <v>-2.5740025740025763E-2</v>
      </c>
      <c r="AD115" s="22">
        <f t="shared" si="29"/>
        <v>-8.6253754827635531E-2</v>
      </c>
      <c r="AE115" s="22">
        <f t="shared" si="30"/>
        <v>-9.6071310663585319E-2</v>
      </c>
      <c r="AF115" s="22">
        <f t="shared" si="31"/>
        <v>-6.8232890704800764E-2</v>
      </c>
    </row>
    <row r="116" spans="1:32" x14ac:dyDescent="0.25">
      <c r="A116" s="2" t="s">
        <v>276</v>
      </c>
      <c r="B116" s="2" t="s">
        <v>277</v>
      </c>
      <c r="C116" s="4">
        <v>1163</v>
      </c>
      <c r="D116" s="4">
        <v>657</v>
      </c>
      <c r="E116" s="4">
        <v>506</v>
      </c>
      <c r="F116" s="20">
        <v>10013</v>
      </c>
      <c r="G116" s="20">
        <v>6581</v>
      </c>
      <c r="H116" s="20">
        <v>3432</v>
      </c>
      <c r="I116" s="5">
        <f t="shared" si="17"/>
        <v>0.34275441925496852</v>
      </c>
      <c r="K116" s="4">
        <v>1095</v>
      </c>
      <c r="L116" s="4">
        <v>615</v>
      </c>
      <c r="M116" s="4">
        <v>480</v>
      </c>
      <c r="N116" s="20">
        <v>8438</v>
      </c>
      <c r="O116" s="20">
        <v>5292</v>
      </c>
      <c r="P116" s="20">
        <v>3146</v>
      </c>
      <c r="Q116" s="5">
        <f t="shared" si="18"/>
        <v>0.37283716520502491</v>
      </c>
      <c r="S116" s="4">
        <f t="shared" si="19"/>
        <v>-68</v>
      </c>
      <c r="T116" s="4">
        <f t="shared" si="20"/>
        <v>-42</v>
      </c>
      <c r="U116" s="4">
        <f t="shared" si="21"/>
        <v>-26</v>
      </c>
      <c r="V116" s="20">
        <f t="shared" si="22"/>
        <v>-1575</v>
      </c>
      <c r="W116" s="20">
        <f t="shared" si="23"/>
        <v>-1289</v>
      </c>
      <c r="X116" s="20">
        <f t="shared" si="24"/>
        <v>-286</v>
      </c>
      <c r="Y116" s="5">
        <f t="shared" si="25"/>
        <v>3.0082745950056389E-2</v>
      </c>
      <c r="AA116" s="5">
        <f t="shared" si="26"/>
        <v>-5.8469475494411061E-2</v>
      </c>
      <c r="AB116" s="5">
        <f t="shared" si="27"/>
        <v>-6.3926940639269403E-2</v>
      </c>
      <c r="AC116" s="5">
        <f t="shared" si="28"/>
        <v>-5.1383399209486202E-2</v>
      </c>
      <c r="AD116" s="22">
        <f t="shared" si="29"/>
        <v>-0.15729551582942181</v>
      </c>
      <c r="AE116" s="22">
        <f t="shared" si="30"/>
        <v>-0.19586688953046649</v>
      </c>
      <c r="AF116" s="22">
        <f t="shared" si="31"/>
        <v>-8.333333333333337E-2</v>
      </c>
    </row>
    <row r="117" spans="1:32" x14ac:dyDescent="0.25">
      <c r="A117" s="2" t="s">
        <v>278</v>
      </c>
      <c r="B117" s="2" t="s">
        <v>279</v>
      </c>
      <c r="C117" s="4">
        <v>1081</v>
      </c>
      <c r="D117" s="4">
        <v>592</v>
      </c>
      <c r="E117" s="4">
        <v>489</v>
      </c>
      <c r="F117" s="20">
        <v>9279</v>
      </c>
      <c r="G117" s="20">
        <v>5720</v>
      </c>
      <c r="H117" s="20">
        <v>3560</v>
      </c>
      <c r="I117" s="5">
        <f t="shared" si="17"/>
        <v>0.38366203254661063</v>
      </c>
      <c r="K117" s="4">
        <v>1060</v>
      </c>
      <c r="L117" s="4">
        <v>571</v>
      </c>
      <c r="M117" s="4">
        <v>489</v>
      </c>
      <c r="N117" s="20">
        <v>7485</v>
      </c>
      <c r="O117" s="20">
        <v>4560</v>
      </c>
      <c r="P117" s="20">
        <v>2925</v>
      </c>
      <c r="Q117" s="5">
        <f t="shared" si="18"/>
        <v>0.39078156312625251</v>
      </c>
      <c r="S117" s="4">
        <f t="shared" si="19"/>
        <v>-21</v>
      </c>
      <c r="T117" s="4">
        <f t="shared" si="20"/>
        <v>-21</v>
      </c>
      <c r="U117" s="4">
        <f t="shared" si="21"/>
        <v>0</v>
      </c>
      <c r="V117" s="20">
        <f t="shared" si="22"/>
        <v>-1794</v>
      </c>
      <c r="W117" s="20">
        <f t="shared" si="23"/>
        <v>-1160</v>
      </c>
      <c r="X117" s="20">
        <f t="shared" si="24"/>
        <v>-635</v>
      </c>
      <c r="Y117" s="5">
        <f t="shared" si="25"/>
        <v>7.1195305796418751E-3</v>
      </c>
      <c r="AA117" s="5">
        <f t="shared" si="26"/>
        <v>-1.942645698427381E-2</v>
      </c>
      <c r="AB117" s="5">
        <f t="shared" si="27"/>
        <v>-3.5472972972973027E-2</v>
      </c>
      <c r="AC117" s="5">
        <f t="shared" si="28"/>
        <v>0</v>
      </c>
      <c r="AD117" s="22">
        <f t="shared" si="29"/>
        <v>-0.19333979954736502</v>
      </c>
      <c r="AE117" s="22">
        <f t="shared" si="30"/>
        <v>-0.20279720279720281</v>
      </c>
      <c r="AF117" s="22">
        <f t="shared" si="31"/>
        <v>-0.1783707865168539</v>
      </c>
    </row>
    <row r="118" spans="1:32" x14ac:dyDescent="0.25">
      <c r="A118" s="2" t="s">
        <v>280</v>
      </c>
      <c r="B118" s="2" t="s">
        <v>281</v>
      </c>
      <c r="C118" s="4">
        <v>1038</v>
      </c>
      <c r="D118" s="4">
        <v>567</v>
      </c>
      <c r="E118" s="4">
        <v>471</v>
      </c>
      <c r="F118" s="20">
        <v>7891</v>
      </c>
      <c r="G118" s="20">
        <v>4937</v>
      </c>
      <c r="H118" s="20">
        <v>2955</v>
      </c>
      <c r="I118" s="5">
        <f t="shared" si="17"/>
        <v>0.37447725256621467</v>
      </c>
      <c r="K118" s="4">
        <v>997</v>
      </c>
      <c r="L118" s="4">
        <v>546</v>
      </c>
      <c r="M118" s="4">
        <v>451</v>
      </c>
      <c r="N118" s="20">
        <v>7212</v>
      </c>
      <c r="O118" s="20">
        <v>4389</v>
      </c>
      <c r="P118" s="20">
        <v>2823</v>
      </c>
      <c r="Q118" s="5">
        <f t="shared" si="18"/>
        <v>0.39143094841930115</v>
      </c>
      <c r="S118" s="4">
        <f t="shared" si="19"/>
        <v>-41</v>
      </c>
      <c r="T118" s="4">
        <f t="shared" si="20"/>
        <v>-21</v>
      </c>
      <c r="U118" s="4">
        <f t="shared" si="21"/>
        <v>-20</v>
      </c>
      <c r="V118" s="20">
        <f t="shared" si="22"/>
        <v>-679</v>
      </c>
      <c r="W118" s="20">
        <f t="shared" si="23"/>
        <v>-548</v>
      </c>
      <c r="X118" s="20">
        <f t="shared" si="24"/>
        <v>-132</v>
      </c>
      <c r="Y118" s="5">
        <f t="shared" si="25"/>
        <v>1.6953695853086481E-2</v>
      </c>
      <c r="AA118" s="5">
        <f t="shared" si="26"/>
        <v>-3.9499036608863225E-2</v>
      </c>
      <c r="AB118" s="5">
        <f t="shared" si="27"/>
        <v>-3.703703703703709E-2</v>
      </c>
      <c r="AC118" s="5">
        <f t="shared" si="28"/>
        <v>-4.2462845010615702E-2</v>
      </c>
      <c r="AD118" s="22">
        <f t="shared" si="29"/>
        <v>-8.6047395767329893E-2</v>
      </c>
      <c r="AE118" s="22">
        <f t="shared" si="30"/>
        <v>-0.11099858213489977</v>
      </c>
      <c r="AF118" s="22">
        <f t="shared" si="31"/>
        <v>-4.4670050761421276E-2</v>
      </c>
    </row>
    <row r="119" spans="1:32" x14ac:dyDescent="0.25">
      <c r="A119" s="2" t="s">
        <v>282</v>
      </c>
      <c r="B119" s="2" t="s">
        <v>283</v>
      </c>
      <c r="C119" s="4">
        <v>549</v>
      </c>
      <c r="D119" s="4">
        <v>313</v>
      </c>
      <c r="E119" s="4">
        <v>236</v>
      </c>
      <c r="F119" s="20">
        <v>4693</v>
      </c>
      <c r="G119" s="20">
        <v>3026</v>
      </c>
      <c r="H119" s="20">
        <v>1667</v>
      </c>
      <c r="I119" s="5">
        <f t="shared" si="17"/>
        <v>0.35520988706584272</v>
      </c>
      <c r="K119" s="4">
        <v>497</v>
      </c>
      <c r="L119" s="4">
        <v>293</v>
      </c>
      <c r="M119" s="4">
        <v>204</v>
      </c>
      <c r="N119" s="20">
        <v>4037</v>
      </c>
      <c r="O119" s="20">
        <v>2545</v>
      </c>
      <c r="P119" s="20">
        <v>1492</v>
      </c>
      <c r="Q119" s="5">
        <f t="shared" si="18"/>
        <v>0.36958137230616794</v>
      </c>
      <c r="S119" s="4">
        <f t="shared" si="19"/>
        <v>-52</v>
      </c>
      <c r="T119" s="4">
        <f t="shared" si="20"/>
        <v>-20</v>
      </c>
      <c r="U119" s="4">
        <f t="shared" si="21"/>
        <v>-32</v>
      </c>
      <c r="V119" s="20">
        <f t="shared" si="22"/>
        <v>-656</v>
      </c>
      <c r="W119" s="20">
        <f t="shared" si="23"/>
        <v>-481</v>
      </c>
      <c r="X119" s="20">
        <f t="shared" si="24"/>
        <v>-175</v>
      </c>
      <c r="Y119" s="5">
        <f t="shared" si="25"/>
        <v>1.4371485240325221E-2</v>
      </c>
      <c r="AA119" s="5">
        <f t="shared" si="26"/>
        <v>-9.4717668488160323E-2</v>
      </c>
      <c r="AB119" s="5">
        <f t="shared" si="27"/>
        <v>-6.3897763578274813E-2</v>
      </c>
      <c r="AC119" s="5">
        <f t="shared" si="28"/>
        <v>-0.13559322033898302</v>
      </c>
      <c r="AD119" s="22">
        <f t="shared" si="29"/>
        <v>-0.13978265501811205</v>
      </c>
      <c r="AE119" s="22">
        <f t="shared" si="30"/>
        <v>-0.15895571711830803</v>
      </c>
      <c r="AF119" s="22">
        <f t="shared" si="31"/>
        <v>-0.10497900419916018</v>
      </c>
    </row>
    <row r="120" spans="1:32" x14ac:dyDescent="0.25">
      <c r="A120" s="2" t="s">
        <v>284</v>
      </c>
      <c r="B120" s="2" t="s">
        <v>285</v>
      </c>
      <c r="C120" s="4">
        <v>1566</v>
      </c>
      <c r="D120" s="4">
        <v>827</v>
      </c>
      <c r="E120" s="4">
        <v>739</v>
      </c>
      <c r="F120" s="20">
        <v>13648</v>
      </c>
      <c r="G120" s="20">
        <v>8139</v>
      </c>
      <c r="H120" s="20">
        <v>5509</v>
      </c>
      <c r="I120" s="5">
        <f t="shared" si="17"/>
        <v>0.40364888628370454</v>
      </c>
      <c r="K120" s="4">
        <v>1431</v>
      </c>
      <c r="L120" s="4">
        <v>765</v>
      </c>
      <c r="M120" s="4">
        <v>666</v>
      </c>
      <c r="N120" s="20">
        <v>10871</v>
      </c>
      <c r="O120" s="20">
        <v>6772</v>
      </c>
      <c r="P120" s="20">
        <v>4099</v>
      </c>
      <c r="Q120" s="5">
        <f t="shared" si="18"/>
        <v>0.3770582283138626</v>
      </c>
      <c r="S120" s="4">
        <f t="shared" si="19"/>
        <v>-135</v>
      </c>
      <c r="T120" s="4">
        <f t="shared" si="20"/>
        <v>-62</v>
      </c>
      <c r="U120" s="4">
        <f t="shared" si="21"/>
        <v>-73</v>
      </c>
      <c r="V120" s="20">
        <f t="shared" si="22"/>
        <v>-2777</v>
      </c>
      <c r="W120" s="20">
        <f t="shared" si="23"/>
        <v>-1367</v>
      </c>
      <c r="X120" s="20">
        <f t="shared" si="24"/>
        <v>-1410</v>
      </c>
      <c r="Y120" s="5">
        <f t="shared" si="25"/>
        <v>-2.6590657969841947E-2</v>
      </c>
      <c r="AA120" s="5">
        <f t="shared" si="26"/>
        <v>-8.6206896551724088E-2</v>
      </c>
      <c r="AB120" s="5">
        <f t="shared" si="27"/>
        <v>-7.4969770253929813E-2</v>
      </c>
      <c r="AC120" s="5">
        <f t="shared" si="28"/>
        <v>-9.8782138024357202E-2</v>
      </c>
      <c r="AD120" s="22">
        <f t="shared" si="29"/>
        <v>-0.20347303634232117</v>
      </c>
      <c r="AE120" s="22">
        <f t="shared" si="30"/>
        <v>-0.16795675144366629</v>
      </c>
      <c r="AF120" s="22">
        <f t="shared" si="31"/>
        <v>-0.2559448175712471</v>
      </c>
    </row>
    <row r="121" spans="1:32" x14ac:dyDescent="0.25">
      <c r="A121" s="2" t="s">
        <v>286</v>
      </c>
      <c r="B121" s="2" t="s">
        <v>287</v>
      </c>
      <c r="C121" s="4">
        <v>1676</v>
      </c>
      <c r="D121" s="4">
        <v>925</v>
      </c>
      <c r="E121" s="4">
        <v>751</v>
      </c>
      <c r="F121" s="20">
        <v>14055</v>
      </c>
      <c r="G121" s="20">
        <v>8821</v>
      </c>
      <c r="H121" s="20">
        <v>5234</v>
      </c>
      <c r="I121" s="5">
        <f t="shared" si="17"/>
        <v>0.37239416577730344</v>
      </c>
      <c r="K121" s="4">
        <v>1561</v>
      </c>
      <c r="L121" s="4">
        <v>871</v>
      </c>
      <c r="M121" s="4">
        <v>690</v>
      </c>
      <c r="N121" s="20">
        <v>12784</v>
      </c>
      <c r="O121" s="20">
        <v>7937</v>
      </c>
      <c r="P121" s="20">
        <v>4847</v>
      </c>
      <c r="Q121" s="5">
        <f t="shared" si="18"/>
        <v>0.37914580725907382</v>
      </c>
      <c r="S121" s="4">
        <f t="shared" si="19"/>
        <v>-115</v>
      </c>
      <c r="T121" s="4">
        <f t="shared" si="20"/>
        <v>-54</v>
      </c>
      <c r="U121" s="4">
        <f t="shared" si="21"/>
        <v>-61</v>
      </c>
      <c r="V121" s="20">
        <f t="shared" si="22"/>
        <v>-1271</v>
      </c>
      <c r="W121" s="20">
        <f t="shared" si="23"/>
        <v>-884</v>
      </c>
      <c r="X121" s="20">
        <f t="shared" si="24"/>
        <v>-387</v>
      </c>
      <c r="Y121" s="5">
        <f t="shared" si="25"/>
        <v>6.7516414817703763E-3</v>
      </c>
      <c r="AA121" s="5">
        <f t="shared" si="26"/>
        <v>-6.8615751789976143E-2</v>
      </c>
      <c r="AB121" s="5">
        <f t="shared" si="27"/>
        <v>-5.8378378378378337E-2</v>
      </c>
      <c r="AC121" s="5">
        <f t="shared" si="28"/>
        <v>-8.1225033288948034E-2</v>
      </c>
      <c r="AD121" s="22">
        <f t="shared" si="29"/>
        <v>-9.0430451796513656E-2</v>
      </c>
      <c r="AE121" s="22">
        <f t="shared" si="30"/>
        <v>-0.10021539507992294</v>
      </c>
      <c r="AF121" s="22">
        <f t="shared" si="31"/>
        <v>-7.3939625525410779E-2</v>
      </c>
    </row>
    <row r="122" spans="1:32" x14ac:dyDescent="0.25">
      <c r="A122" s="2" t="s">
        <v>288</v>
      </c>
      <c r="B122" s="2" t="s">
        <v>289</v>
      </c>
      <c r="C122" s="4">
        <v>1108</v>
      </c>
      <c r="D122" s="4">
        <v>641</v>
      </c>
      <c r="E122" s="4">
        <v>467</v>
      </c>
      <c r="F122" s="20">
        <v>8590</v>
      </c>
      <c r="G122" s="20">
        <v>5524</v>
      </c>
      <c r="H122" s="20">
        <v>3066</v>
      </c>
      <c r="I122" s="5">
        <f t="shared" si="17"/>
        <v>0.3569266589057043</v>
      </c>
      <c r="K122" s="4">
        <v>1104</v>
      </c>
      <c r="L122" s="4">
        <v>631</v>
      </c>
      <c r="M122" s="4">
        <v>473</v>
      </c>
      <c r="N122" s="20">
        <v>8008</v>
      </c>
      <c r="O122" s="20">
        <v>4922</v>
      </c>
      <c r="P122" s="20">
        <v>3086</v>
      </c>
      <c r="Q122" s="5">
        <f t="shared" si="18"/>
        <v>0.38536463536463539</v>
      </c>
      <c r="S122" s="4">
        <f t="shared" si="19"/>
        <v>-4</v>
      </c>
      <c r="T122" s="4">
        <f t="shared" si="20"/>
        <v>-10</v>
      </c>
      <c r="U122" s="4">
        <f t="shared" si="21"/>
        <v>6</v>
      </c>
      <c r="V122" s="20">
        <f t="shared" si="22"/>
        <v>-582</v>
      </c>
      <c r="W122" s="20">
        <f t="shared" si="23"/>
        <v>-602</v>
      </c>
      <c r="X122" s="20">
        <f t="shared" si="24"/>
        <v>20</v>
      </c>
      <c r="Y122" s="5">
        <f t="shared" si="25"/>
        <v>2.8437976458931091E-2</v>
      </c>
      <c r="AA122" s="5">
        <f t="shared" si="26"/>
        <v>-3.6101083032491488E-3</v>
      </c>
      <c r="AB122" s="5">
        <f t="shared" si="27"/>
        <v>-1.5600624024960985E-2</v>
      </c>
      <c r="AC122" s="5">
        <f t="shared" si="28"/>
        <v>1.2847965738758127E-2</v>
      </c>
      <c r="AD122" s="22">
        <f t="shared" si="29"/>
        <v>-6.7753201396973273E-2</v>
      </c>
      <c r="AE122" s="22">
        <f t="shared" si="30"/>
        <v>-0.10897900072411293</v>
      </c>
      <c r="AF122" s="22">
        <f t="shared" si="31"/>
        <v>6.5231572080888256E-3</v>
      </c>
    </row>
    <row r="123" spans="1:32" x14ac:dyDescent="0.25">
      <c r="A123" s="2" t="s">
        <v>290</v>
      </c>
      <c r="B123" s="2" t="s">
        <v>291</v>
      </c>
      <c r="C123" s="4">
        <v>26278</v>
      </c>
      <c r="D123" s="4">
        <v>15391</v>
      </c>
      <c r="E123" s="4">
        <v>10887</v>
      </c>
      <c r="F123" s="20">
        <v>225547</v>
      </c>
      <c r="G123" s="20">
        <v>148347</v>
      </c>
      <c r="H123" s="20">
        <v>77200</v>
      </c>
      <c r="I123" s="5">
        <f t="shared" si="17"/>
        <v>0.34227899284849722</v>
      </c>
      <c r="K123" s="4">
        <v>25406</v>
      </c>
      <c r="L123" s="4">
        <v>14950</v>
      </c>
      <c r="M123" s="4">
        <v>10456</v>
      </c>
      <c r="N123" s="20">
        <v>203234</v>
      </c>
      <c r="O123" s="20">
        <v>133535</v>
      </c>
      <c r="P123" s="20">
        <v>69699</v>
      </c>
      <c r="Q123" s="5">
        <f t="shared" si="18"/>
        <v>0.34294950648021494</v>
      </c>
      <c r="S123" s="4">
        <f t="shared" si="19"/>
        <v>-872</v>
      </c>
      <c r="T123" s="4">
        <f t="shared" si="20"/>
        <v>-441</v>
      </c>
      <c r="U123" s="4">
        <f t="shared" si="21"/>
        <v>-431</v>
      </c>
      <c r="V123" s="20">
        <f t="shared" si="22"/>
        <v>-22313</v>
      </c>
      <c r="W123" s="20">
        <f t="shared" si="23"/>
        <v>-14812</v>
      </c>
      <c r="X123" s="20">
        <f t="shared" si="24"/>
        <v>-7501</v>
      </c>
      <c r="Y123" s="5">
        <f t="shared" si="25"/>
        <v>6.7051363171771738E-4</v>
      </c>
      <c r="AA123" s="5">
        <f t="shared" si="26"/>
        <v>-3.3183651723875496E-2</v>
      </c>
      <c r="AB123" s="5">
        <f t="shared" si="27"/>
        <v>-2.8653108959781681E-2</v>
      </c>
      <c r="AC123" s="5">
        <f t="shared" si="28"/>
        <v>-3.9588500045926289E-2</v>
      </c>
      <c r="AD123" s="22">
        <f t="shared" si="29"/>
        <v>-9.892838299777873E-2</v>
      </c>
      <c r="AE123" s="22">
        <f t="shared" si="30"/>
        <v>-9.9846980390570717E-2</v>
      </c>
      <c r="AF123" s="22">
        <f t="shared" si="31"/>
        <v>-9.7163212435233182E-2</v>
      </c>
    </row>
    <row r="124" spans="1:32" x14ac:dyDescent="0.25">
      <c r="A124" s="2" t="s">
        <v>292</v>
      </c>
      <c r="B124" s="2" t="s">
        <v>293</v>
      </c>
      <c r="C124" s="4">
        <v>9040</v>
      </c>
      <c r="D124" s="4">
        <v>5259</v>
      </c>
      <c r="E124" s="4">
        <v>3781</v>
      </c>
      <c r="F124" s="20">
        <v>67960</v>
      </c>
      <c r="G124" s="20">
        <v>42752</v>
      </c>
      <c r="H124" s="20">
        <v>25208</v>
      </c>
      <c r="I124" s="5">
        <f t="shared" si="17"/>
        <v>0.37092407298410829</v>
      </c>
      <c r="K124" s="4">
        <v>8691</v>
      </c>
      <c r="L124" s="4">
        <v>5038</v>
      </c>
      <c r="M124" s="4">
        <v>3653</v>
      </c>
      <c r="N124" s="20">
        <v>60292</v>
      </c>
      <c r="O124" s="20">
        <v>38121</v>
      </c>
      <c r="P124" s="20">
        <v>22171</v>
      </c>
      <c r="Q124" s="5">
        <f t="shared" si="18"/>
        <v>0.3677270616333842</v>
      </c>
      <c r="S124" s="4">
        <f t="shared" si="19"/>
        <v>-349</v>
      </c>
      <c r="T124" s="4">
        <f t="shared" si="20"/>
        <v>-221</v>
      </c>
      <c r="U124" s="4">
        <f t="shared" si="21"/>
        <v>-128</v>
      </c>
      <c r="V124" s="20">
        <f t="shared" si="22"/>
        <v>-7668</v>
      </c>
      <c r="W124" s="20">
        <f t="shared" si="23"/>
        <v>-4631</v>
      </c>
      <c r="X124" s="20">
        <f t="shared" si="24"/>
        <v>-3037</v>
      </c>
      <c r="Y124" s="5">
        <f t="shared" si="25"/>
        <v>-3.1970113507240883E-3</v>
      </c>
      <c r="AA124" s="5">
        <f t="shared" si="26"/>
        <v>-3.8606194690265494E-2</v>
      </c>
      <c r="AB124" s="5">
        <f t="shared" si="27"/>
        <v>-4.2023198326678113E-2</v>
      </c>
      <c r="AC124" s="5">
        <f t="shared" si="28"/>
        <v>-3.3853477915895214E-2</v>
      </c>
      <c r="AD124" s="22">
        <f t="shared" si="29"/>
        <v>-0.11283107710417895</v>
      </c>
      <c r="AE124" s="22">
        <f t="shared" si="30"/>
        <v>-0.10832241766467066</v>
      </c>
      <c r="AF124" s="22">
        <f t="shared" si="31"/>
        <v>-0.12047762615042845</v>
      </c>
    </row>
    <row r="125" spans="1:32" x14ac:dyDescent="0.25">
      <c r="A125" s="2" t="s">
        <v>294</v>
      </c>
      <c r="B125" s="2" t="s">
        <v>295</v>
      </c>
      <c r="C125" s="4">
        <v>4041</v>
      </c>
      <c r="D125" s="4">
        <v>2301</v>
      </c>
      <c r="E125" s="4">
        <v>1740</v>
      </c>
      <c r="F125" s="20">
        <v>35156</v>
      </c>
      <c r="G125" s="20">
        <v>22439</v>
      </c>
      <c r="H125" s="20">
        <v>12716</v>
      </c>
      <c r="I125" s="5">
        <f t="shared" si="17"/>
        <v>0.36170212765957449</v>
      </c>
      <c r="K125" s="4">
        <v>3920</v>
      </c>
      <c r="L125" s="4">
        <v>2225</v>
      </c>
      <c r="M125" s="4">
        <v>1695</v>
      </c>
      <c r="N125" s="20">
        <v>31184</v>
      </c>
      <c r="O125" s="20">
        <v>20051</v>
      </c>
      <c r="P125" s="20">
        <v>11133</v>
      </c>
      <c r="Q125" s="5">
        <f t="shared" si="18"/>
        <v>0.35701000513083631</v>
      </c>
      <c r="S125" s="4">
        <f t="shared" si="19"/>
        <v>-121</v>
      </c>
      <c r="T125" s="4">
        <f t="shared" si="20"/>
        <v>-76</v>
      </c>
      <c r="U125" s="4">
        <f t="shared" si="21"/>
        <v>-45</v>
      </c>
      <c r="V125" s="20">
        <f t="shared" si="22"/>
        <v>-3972</v>
      </c>
      <c r="W125" s="20">
        <f t="shared" si="23"/>
        <v>-2388</v>
      </c>
      <c r="X125" s="20">
        <f t="shared" si="24"/>
        <v>-1583</v>
      </c>
      <c r="Y125" s="5">
        <f t="shared" si="25"/>
        <v>-4.6921225287381851E-3</v>
      </c>
      <c r="AA125" s="5">
        <f t="shared" si="26"/>
        <v>-2.9943083395199244E-2</v>
      </c>
      <c r="AB125" s="5">
        <f t="shared" si="27"/>
        <v>-3.302911777488049E-2</v>
      </c>
      <c r="AC125" s="5">
        <f t="shared" si="28"/>
        <v>-2.5862068965517238E-2</v>
      </c>
      <c r="AD125" s="22">
        <f t="shared" si="29"/>
        <v>-0.11298213676186142</v>
      </c>
      <c r="AE125" s="22">
        <f t="shared" si="30"/>
        <v>-0.1064218548063639</v>
      </c>
      <c r="AF125" s="22">
        <f t="shared" si="31"/>
        <v>-0.12448883296634161</v>
      </c>
    </row>
    <row r="126" spans="1:32" x14ac:dyDescent="0.25">
      <c r="A126" s="2" t="s">
        <v>296</v>
      </c>
      <c r="B126" s="2" t="s">
        <v>297</v>
      </c>
      <c r="C126" s="4">
        <v>11508</v>
      </c>
      <c r="D126" s="4">
        <v>6561</v>
      </c>
      <c r="E126" s="4">
        <v>4947</v>
      </c>
      <c r="F126" s="20">
        <v>96009</v>
      </c>
      <c r="G126" s="20">
        <v>60360</v>
      </c>
      <c r="H126" s="20">
        <v>35650</v>
      </c>
      <c r="I126" s="5">
        <f t="shared" si="17"/>
        <v>0.37131935547709066</v>
      </c>
      <c r="K126" s="4">
        <v>11091</v>
      </c>
      <c r="L126" s="4">
        <v>6423</v>
      </c>
      <c r="M126" s="4">
        <v>4668</v>
      </c>
      <c r="N126" s="20">
        <v>85689</v>
      </c>
      <c r="O126" s="20">
        <v>54089</v>
      </c>
      <c r="P126" s="20">
        <v>31601</v>
      </c>
      <c r="Q126" s="5">
        <f t="shared" si="18"/>
        <v>0.36878712553536624</v>
      </c>
      <c r="S126" s="4">
        <f t="shared" si="19"/>
        <v>-417</v>
      </c>
      <c r="T126" s="4">
        <f t="shared" si="20"/>
        <v>-138</v>
      </c>
      <c r="U126" s="4">
        <f t="shared" si="21"/>
        <v>-279</v>
      </c>
      <c r="V126" s="20">
        <f t="shared" si="22"/>
        <v>-10320</v>
      </c>
      <c r="W126" s="20">
        <f t="shared" si="23"/>
        <v>-6271</v>
      </c>
      <c r="X126" s="20">
        <f t="shared" si="24"/>
        <v>-4049</v>
      </c>
      <c r="Y126" s="5">
        <f t="shared" si="25"/>
        <v>-2.5322299417244176E-3</v>
      </c>
      <c r="AA126" s="5">
        <f t="shared" si="26"/>
        <v>-3.6235662148070946E-2</v>
      </c>
      <c r="AB126" s="5">
        <f t="shared" si="27"/>
        <v>-2.1033379058070456E-2</v>
      </c>
      <c r="AC126" s="5">
        <f t="shared" si="28"/>
        <v>-5.6397816858702265E-2</v>
      </c>
      <c r="AD126" s="22">
        <f t="shared" si="29"/>
        <v>-0.10748992281973568</v>
      </c>
      <c r="AE126" s="22">
        <f t="shared" si="30"/>
        <v>-0.10389330682571241</v>
      </c>
      <c r="AF126" s="22">
        <f t="shared" si="31"/>
        <v>-0.11357643758765779</v>
      </c>
    </row>
    <row r="127" spans="1:32" x14ac:dyDescent="0.25">
      <c r="A127" s="2" t="s">
        <v>298</v>
      </c>
      <c r="B127" s="2" t="s">
        <v>299</v>
      </c>
      <c r="C127" s="4">
        <v>2322</v>
      </c>
      <c r="D127" s="4">
        <v>1343</v>
      </c>
      <c r="E127" s="4">
        <v>979</v>
      </c>
      <c r="F127" s="20">
        <v>18981</v>
      </c>
      <c r="G127" s="20">
        <v>11960</v>
      </c>
      <c r="H127" s="20">
        <v>7021</v>
      </c>
      <c r="I127" s="5">
        <f t="shared" si="17"/>
        <v>0.36989621200147516</v>
      </c>
      <c r="K127" s="4">
        <v>2239</v>
      </c>
      <c r="L127" s="4">
        <v>1305</v>
      </c>
      <c r="M127" s="4">
        <v>934</v>
      </c>
      <c r="N127" s="20">
        <v>16668</v>
      </c>
      <c r="O127" s="20">
        <v>10549</v>
      </c>
      <c r="P127" s="20">
        <v>6119</v>
      </c>
      <c r="Q127" s="5">
        <f t="shared" si="18"/>
        <v>0.36711063114950804</v>
      </c>
      <c r="S127" s="4">
        <f t="shared" si="19"/>
        <v>-83</v>
      </c>
      <c r="T127" s="4">
        <f t="shared" si="20"/>
        <v>-38</v>
      </c>
      <c r="U127" s="4">
        <f t="shared" si="21"/>
        <v>-45</v>
      </c>
      <c r="V127" s="20">
        <f t="shared" si="22"/>
        <v>-2313</v>
      </c>
      <c r="W127" s="20">
        <f t="shared" si="23"/>
        <v>-1411</v>
      </c>
      <c r="X127" s="20">
        <f t="shared" si="24"/>
        <v>-902</v>
      </c>
      <c r="Y127" s="5">
        <f t="shared" si="25"/>
        <v>-2.7855808519671177E-3</v>
      </c>
      <c r="AA127" s="5">
        <f t="shared" si="26"/>
        <v>-3.5745047372954364E-2</v>
      </c>
      <c r="AB127" s="5">
        <f t="shared" si="27"/>
        <v>-2.8294862248696928E-2</v>
      </c>
      <c r="AC127" s="5">
        <f t="shared" si="28"/>
        <v>-4.5965270684371839E-2</v>
      </c>
      <c r="AD127" s="22">
        <f t="shared" si="29"/>
        <v>-0.1218587008060692</v>
      </c>
      <c r="AE127" s="22">
        <f t="shared" si="30"/>
        <v>-0.11797658862876259</v>
      </c>
      <c r="AF127" s="22">
        <f t="shared" si="31"/>
        <v>-0.12847172767412052</v>
      </c>
    </row>
    <row r="128" spans="1:32" x14ac:dyDescent="0.25">
      <c r="A128" s="2" t="s">
        <v>300</v>
      </c>
      <c r="B128" s="2" t="s">
        <v>301</v>
      </c>
      <c r="C128" s="4">
        <v>3254</v>
      </c>
      <c r="D128" s="4">
        <v>1816</v>
      </c>
      <c r="E128" s="4">
        <v>1438</v>
      </c>
      <c r="F128" s="20">
        <v>26645</v>
      </c>
      <c r="G128" s="20">
        <v>16782</v>
      </c>
      <c r="H128" s="20">
        <v>9863</v>
      </c>
      <c r="I128" s="5">
        <f t="shared" si="17"/>
        <v>0.37016325764683805</v>
      </c>
      <c r="K128" s="4">
        <v>3113</v>
      </c>
      <c r="L128" s="4">
        <v>1790</v>
      </c>
      <c r="M128" s="4">
        <v>1323</v>
      </c>
      <c r="N128" s="20">
        <v>25031</v>
      </c>
      <c r="O128" s="20">
        <v>16076</v>
      </c>
      <c r="P128" s="20">
        <v>8956</v>
      </c>
      <c r="Q128" s="5">
        <f t="shared" si="18"/>
        <v>0.35779633254764093</v>
      </c>
      <c r="S128" s="4">
        <f t="shared" si="19"/>
        <v>-141</v>
      </c>
      <c r="T128" s="4">
        <f t="shared" si="20"/>
        <v>-26</v>
      </c>
      <c r="U128" s="4">
        <f t="shared" si="21"/>
        <v>-115</v>
      </c>
      <c r="V128" s="20">
        <f t="shared" si="22"/>
        <v>-1614</v>
      </c>
      <c r="W128" s="20">
        <f t="shared" si="23"/>
        <v>-706</v>
      </c>
      <c r="X128" s="20">
        <f t="shared" si="24"/>
        <v>-907</v>
      </c>
      <c r="Y128" s="5">
        <f t="shared" si="25"/>
        <v>-1.2366925099197124E-2</v>
      </c>
      <c r="AA128" s="5">
        <f t="shared" si="26"/>
        <v>-4.3331284572833417E-2</v>
      </c>
      <c r="AB128" s="5">
        <f t="shared" si="27"/>
        <v>-1.4317180616740033E-2</v>
      </c>
      <c r="AC128" s="5">
        <f t="shared" si="28"/>
        <v>-7.9972183588317147E-2</v>
      </c>
      <c r="AD128" s="22">
        <f t="shared" si="29"/>
        <v>-6.0574216550947635E-2</v>
      </c>
      <c r="AE128" s="22">
        <f t="shared" si="30"/>
        <v>-4.2068883327374573E-2</v>
      </c>
      <c r="AF128" s="22">
        <f t="shared" si="31"/>
        <v>-9.1959849944236005E-2</v>
      </c>
    </row>
    <row r="129" spans="1:32" x14ac:dyDescent="0.25">
      <c r="A129" s="2" t="s">
        <v>302</v>
      </c>
      <c r="B129" s="2" t="s">
        <v>303</v>
      </c>
      <c r="C129" s="4">
        <v>2560</v>
      </c>
      <c r="D129" s="4">
        <v>1485</v>
      </c>
      <c r="E129" s="4">
        <v>1075</v>
      </c>
      <c r="F129" s="20">
        <v>19644</v>
      </c>
      <c r="G129" s="20">
        <v>12336</v>
      </c>
      <c r="H129" s="20">
        <v>7308</v>
      </c>
      <c r="I129" s="5">
        <f t="shared" si="17"/>
        <v>0.37202199144777032</v>
      </c>
      <c r="K129" s="4">
        <v>2523</v>
      </c>
      <c r="L129" s="4">
        <v>1460</v>
      </c>
      <c r="M129" s="4">
        <v>1063</v>
      </c>
      <c r="N129" s="20">
        <v>18562</v>
      </c>
      <c r="O129" s="20">
        <v>12099</v>
      </c>
      <c r="P129" s="20">
        <v>6463</v>
      </c>
      <c r="Q129" s="5">
        <f t="shared" si="18"/>
        <v>0.34818446288115507</v>
      </c>
      <c r="S129" s="4">
        <f t="shared" si="19"/>
        <v>-37</v>
      </c>
      <c r="T129" s="4">
        <f t="shared" si="20"/>
        <v>-25</v>
      </c>
      <c r="U129" s="4">
        <f t="shared" si="21"/>
        <v>-12</v>
      </c>
      <c r="V129" s="20">
        <f t="shared" si="22"/>
        <v>-1082</v>
      </c>
      <c r="W129" s="20">
        <f t="shared" si="23"/>
        <v>-237</v>
      </c>
      <c r="X129" s="20">
        <f t="shared" si="24"/>
        <v>-845</v>
      </c>
      <c r="Y129" s="5">
        <f t="shared" si="25"/>
        <v>-2.3837528566615251E-2</v>
      </c>
      <c r="AA129" s="5">
        <f t="shared" si="26"/>
        <v>-1.4453124999999956E-2</v>
      </c>
      <c r="AB129" s="5">
        <f t="shared" si="27"/>
        <v>-1.6835016835016869E-2</v>
      </c>
      <c r="AC129" s="5">
        <f t="shared" si="28"/>
        <v>-1.1162790697674452E-2</v>
      </c>
      <c r="AD129" s="22">
        <f t="shared" si="29"/>
        <v>-5.5080431683974695E-2</v>
      </c>
      <c r="AE129" s="22">
        <f t="shared" si="30"/>
        <v>-1.9212062256809381E-2</v>
      </c>
      <c r="AF129" s="22">
        <f t="shared" si="31"/>
        <v>-0.11562671045429662</v>
      </c>
    </row>
    <row r="130" spans="1:32" x14ac:dyDescent="0.25">
      <c r="A130" s="2" t="s">
        <v>304</v>
      </c>
      <c r="B130" s="2" t="s">
        <v>305</v>
      </c>
      <c r="C130" s="4">
        <v>4246</v>
      </c>
      <c r="D130" s="4">
        <v>2444</v>
      </c>
      <c r="E130" s="4">
        <v>1802</v>
      </c>
      <c r="F130" s="20">
        <v>35772</v>
      </c>
      <c r="G130" s="20">
        <v>22821</v>
      </c>
      <c r="H130" s="20">
        <v>12951</v>
      </c>
      <c r="I130" s="5">
        <f t="shared" si="17"/>
        <v>0.36204293861120429</v>
      </c>
      <c r="K130" s="4">
        <v>4125</v>
      </c>
      <c r="L130" s="4">
        <v>2381</v>
      </c>
      <c r="M130" s="4">
        <v>1744</v>
      </c>
      <c r="N130" s="20">
        <v>32382</v>
      </c>
      <c r="O130" s="20">
        <v>20354</v>
      </c>
      <c r="P130" s="20">
        <v>12028</v>
      </c>
      <c r="Q130" s="5">
        <f t="shared" si="18"/>
        <v>0.37144092397010686</v>
      </c>
      <c r="S130" s="4">
        <f t="shared" si="19"/>
        <v>-121</v>
      </c>
      <c r="T130" s="4">
        <f t="shared" si="20"/>
        <v>-63</v>
      </c>
      <c r="U130" s="4">
        <f t="shared" si="21"/>
        <v>-58</v>
      </c>
      <c r="V130" s="20">
        <f t="shared" si="22"/>
        <v>-3390</v>
      </c>
      <c r="W130" s="20">
        <f t="shared" si="23"/>
        <v>-2467</v>
      </c>
      <c r="X130" s="20">
        <f t="shared" si="24"/>
        <v>-923</v>
      </c>
      <c r="Y130" s="5">
        <f t="shared" si="25"/>
        <v>9.3979853589025719E-3</v>
      </c>
      <c r="AA130" s="5">
        <f t="shared" si="26"/>
        <v>-2.8497409326424861E-2</v>
      </c>
      <c r="AB130" s="5">
        <f t="shared" si="27"/>
        <v>-2.5777414075286442E-2</v>
      </c>
      <c r="AC130" s="5">
        <f t="shared" si="28"/>
        <v>-3.2186459489456198E-2</v>
      </c>
      <c r="AD130" s="22">
        <f t="shared" si="29"/>
        <v>-9.4766856759476714E-2</v>
      </c>
      <c r="AE130" s="22">
        <f t="shared" si="30"/>
        <v>-0.10810218658253368</v>
      </c>
      <c r="AF130" s="22">
        <f t="shared" si="31"/>
        <v>-7.126862790518107E-2</v>
      </c>
    </row>
    <row r="131" spans="1:32" x14ac:dyDescent="0.25">
      <c r="A131" s="2" t="s">
        <v>306</v>
      </c>
      <c r="B131" s="2" t="s">
        <v>307</v>
      </c>
      <c r="C131" s="4">
        <v>7272</v>
      </c>
      <c r="D131" s="4">
        <v>4101</v>
      </c>
      <c r="E131" s="4">
        <v>3171</v>
      </c>
      <c r="F131" s="20">
        <v>57361</v>
      </c>
      <c r="G131" s="20">
        <v>35978</v>
      </c>
      <c r="H131" s="20">
        <v>21384</v>
      </c>
      <c r="I131" s="5">
        <f t="shared" si="17"/>
        <v>0.37279684803263541</v>
      </c>
      <c r="K131" s="4">
        <v>7143</v>
      </c>
      <c r="L131" s="4">
        <v>4087</v>
      </c>
      <c r="M131" s="4">
        <v>3056</v>
      </c>
      <c r="N131" s="20">
        <v>52773</v>
      </c>
      <c r="O131" s="20">
        <v>33447</v>
      </c>
      <c r="P131" s="20">
        <v>19327</v>
      </c>
      <c r="Q131" s="5">
        <f t="shared" si="18"/>
        <v>0.36622894283061413</v>
      </c>
      <c r="S131" s="4">
        <f t="shared" si="19"/>
        <v>-129</v>
      </c>
      <c r="T131" s="4">
        <f t="shared" si="20"/>
        <v>-14</v>
      </c>
      <c r="U131" s="4">
        <f t="shared" si="21"/>
        <v>-115</v>
      </c>
      <c r="V131" s="20">
        <f t="shared" si="22"/>
        <v>-4588</v>
      </c>
      <c r="W131" s="20">
        <f t="shared" si="23"/>
        <v>-2531</v>
      </c>
      <c r="X131" s="20">
        <f t="shared" si="24"/>
        <v>-2057</v>
      </c>
      <c r="Y131" s="5">
        <f t="shared" si="25"/>
        <v>-6.5679052020212736E-3</v>
      </c>
      <c r="AA131" s="5">
        <f t="shared" si="26"/>
        <v>-1.7739273927392718E-2</v>
      </c>
      <c r="AB131" s="5">
        <f t="shared" si="27"/>
        <v>-3.4138015118263532E-3</v>
      </c>
      <c r="AC131" s="5">
        <f t="shared" si="28"/>
        <v>-3.6266162093976706E-2</v>
      </c>
      <c r="AD131" s="22">
        <f t="shared" si="29"/>
        <v>-7.9984658565924627E-2</v>
      </c>
      <c r="AE131" s="22">
        <f t="shared" si="30"/>
        <v>-7.0348546333870665E-2</v>
      </c>
      <c r="AF131" s="22">
        <f t="shared" si="31"/>
        <v>-9.6193415637860102E-2</v>
      </c>
    </row>
    <row r="132" spans="1:32" x14ac:dyDescent="0.25">
      <c r="A132" s="2" t="s">
        <v>308</v>
      </c>
      <c r="B132" s="2" t="s">
        <v>309</v>
      </c>
      <c r="C132" s="4">
        <v>1220</v>
      </c>
      <c r="D132" s="4">
        <v>690</v>
      </c>
      <c r="E132" s="4">
        <v>530</v>
      </c>
      <c r="F132" s="20">
        <v>10100</v>
      </c>
      <c r="G132" s="20">
        <v>6389</v>
      </c>
      <c r="H132" s="20">
        <v>3711</v>
      </c>
      <c r="I132" s="5">
        <f t="shared" si="17"/>
        <v>0.36742574257425742</v>
      </c>
      <c r="K132" s="4">
        <v>1127</v>
      </c>
      <c r="L132" s="4">
        <v>639</v>
      </c>
      <c r="M132" s="4">
        <v>488</v>
      </c>
      <c r="N132" s="20">
        <v>7893</v>
      </c>
      <c r="O132" s="20">
        <v>4919</v>
      </c>
      <c r="P132" s="20">
        <v>2974</v>
      </c>
      <c r="Q132" s="5">
        <f t="shared" si="18"/>
        <v>0.37678956036994804</v>
      </c>
      <c r="S132" s="4">
        <f t="shared" si="19"/>
        <v>-93</v>
      </c>
      <c r="T132" s="4">
        <f t="shared" si="20"/>
        <v>-51</v>
      </c>
      <c r="U132" s="4">
        <f t="shared" si="21"/>
        <v>-42</v>
      </c>
      <c r="V132" s="20">
        <f t="shared" si="22"/>
        <v>-2207</v>
      </c>
      <c r="W132" s="20">
        <f t="shared" si="23"/>
        <v>-1470</v>
      </c>
      <c r="X132" s="20">
        <f t="shared" si="24"/>
        <v>-737</v>
      </c>
      <c r="Y132" s="5">
        <f t="shared" si="25"/>
        <v>9.363817795690621E-3</v>
      </c>
      <c r="AA132" s="5">
        <f t="shared" si="26"/>
        <v>-7.6229508196721363E-2</v>
      </c>
      <c r="AB132" s="5">
        <f t="shared" si="27"/>
        <v>-7.3913043478260887E-2</v>
      </c>
      <c r="AC132" s="5">
        <f t="shared" si="28"/>
        <v>-7.9245283018867907E-2</v>
      </c>
      <c r="AD132" s="22">
        <f t="shared" si="29"/>
        <v>-0.21851485148514849</v>
      </c>
      <c r="AE132" s="22">
        <f t="shared" si="30"/>
        <v>-0.23008295507904208</v>
      </c>
      <c r="AF132" s="22">
        <f t="shared" si="31"/>
        <v>-0.19859876044192937</v>
      </c>
    </row>
    <row r="133" spans="1:32" x14ac:dyDescent="0.25">
      <c r="A133" s="2" t="s">
        <v>310</v>
      </c>
      <c r="B133" s="2" t="s">
        <v>311</v>
      </c>
      <c r="C133" s="4">
        <v>4056</v>
      </c>
      <c r="D133" s="4">
        <v>2294</v>
      </c>
      <c r="E133" s="4">
        <v>1762</v>
      </c>
      <c r="F133" s="20">
        <v>32751</v>
      </c>
      <c r="G133" s="20">
        <v>20755</v>
      </c>
      <c r="H133" s="20">
        <v>11996</v>
      </c>
      <c r="I133" s="5">
        <f t="shared" si="17"/>
        <v>0.36627889224756494</v>
      </c>
      <c r="K133" s="4">
        <v>3855</v>
      </c>
      <c r="L133" s="4">
        <v>2221</v>
      </c>
      <c r="M133" s="4">
        <v>1634</v>
      </c>
      <c r="N133" s="20">
        <v>29238</v>
      </c>
      <c r="O133" s="20">
        <v>19145</v>
      </c>
      <c r="P133" s="20">
        <v>10094</v>
      </c>
      <c r="Q133" s="5">
        <f t="shared" si="18"/>
        <v>0.34523565223339492</v>
      </c>
      <c r="S133" s="4">
        <f t="shared" si="19"/>
        <v>-201</v>
      </c>
      <c r="T133" s="4">
        <f t="shared" si="20"/>
        <v>-73</v>
      </c>
      <c r="U133" s="4">
        <f t="shared" si="21"/>
        <v>-128</v>
      </c>
      <c r="V133" s="20">
        <f t="shared" si="22"/>
        <v>-3513</v>
      </c>
      <c r="W133" s="20">
        <f t="shared" si="23"/>
        <v>-1610</v>
      </c>
      <c r="X133" s="20">
        <f t="shared" si="24"/>
        <v>-1902</v>
      </c>
      <c r="Y133" s="5">
        <f t="shared" si="25"/>
        <v>-2.1043240014170017E-2</v>
      </c>
      <c r="AA133" s="5">
        <f t="shared" si="26"/>
        <v>-4.9556213017751483E-2</v>
      </c>
      <c r="AB133" s="5">
        <f t="shared" si="27"/>
        <v>-3.1822144725370483E-2</v>
      </c>
      <c r="AC133" s="5">
        <f t="shared" si="28"/>
        <v>-7.2644721906923948E-2</v>
      </c>
      <c r="AD133" s="22">
        <f t="shared" si="29"/>
        <v>-0.10726390033892097</v>
      </c>
      <c r="AE133" s="22">
        <f t="shared" si="30"/>
        <v>-7.7571669477234373E-2</v>
      </c>
      <c r="AF133" s="22">
        <f t="shared" si="31"/>
        <v>-0.15855285095031679</v>
      </c>
    </row>
    <row r="134" spans="1:32" x14ac:dyDescent="0.25">
      <c r="A134" s="2" t="s">
        <v>312</v>
      </c>
      <c r="B134" s="2" t="s">
        <v>313</v>
      </c>
      <c r="C134" s="4">
        <v>4279</v>
      </c>
      <c r="D134" s="4">
        <v>2446</v>
      </c>
      <c r="E134" s="4">
        <v>1833</v>
      </c>
      <c r="F134" s="20">
        <v>34847</v>
      </c>
      <c r="G134" s="20">
        <v>22401</v>
      </c>
      <c r="H134" s="20">
        <v>12447</v>
      </c>
      <c r="I134" s="5">
        <f t="shared" si="17"/>
        <v>0.35719000200878126</v>
      </c>
      <c r="K134" s="4">
        <v>4131</v>
      </c>
      <c r="L134" s="4">
        <v>2385</v>
      </c>
      <c r="M134" s="4">
        <v>1746</v>
      </c>
      <c r="N134" s="20">
        <v>30525</v>
      </c>
      <c r="O134" s="20">
        <v>19493</v>
      </c>
      <c r="P134" s="20">
        <v>11032</v>
      </c>
      <c r="Q134" s="5">
        <f t="shared" si="18"/>
        <v>0.36140868140868143</v>
      </c>
      <c r="S134" s="4">
        <f t="shared" si="19"/>
        <v>-148</v>
      </c>
      <c r="T134" s="4">
        <f t="shared" si="20"/>
        <v>-61</v>
      </c>
      <c r="U134" s="4">
        <f t="shared" si="21"/>
        <v>-87</v>
      </c>
      <c r="V134" s="20">
        <f t="shared" si="22"/>
        <v>-4322</v>
      </c>
      <c r="W134" s="20">
        <f t="shared" si="23"/>
        <v>-2908</v>
      </c>
      <c r="X134" s="20">
        <f t="shared" si="24"/>
        <v>-1415</v>
      </c>
      <c r="Y134" s="5">
        <f t="shared" si="25"/>
        <v>4.2186793999001715E-3</v>
      </c>
      <c r="AA134" s="5">
        <f t="shared" si="26"/>
        <v>-3.4587520448702946E-2</v>
      </c>
      <c r="AB134" s="5">
        <f t="shared" si="27"/>
        <v>-2.4938675388389231E-2</v>
      </c>
      <c r="AC134" s="5">
        <f t="shared" si="28"/>
        <v>-4.7463175122749557E-2</v>
      </c>
      <c r="AD134" s="22">
        <f t="shared" si="29"/>
        <v>-0.12402789336241282</v>
      </c>
      <c r="AE134" s="22">
        <f t="shared" si="30"/>
        <v>-0.12981563323065937</v>
      </c>
      <c r="AF134" s="22">
        <f t="shared" si="31"/>
        <v>-0.11368201172973402</v>
      </c>
    </row>
    <row r="135" spans="1:32" x14ac:dyDescent="0.25">
      <c r="A135" s="2" t="s">
        <v>314</v>
      </c>
      <c r="B135" s="2" t="s">
        <v>315</v>
      </c>
      <c r="C135" s="4">
        <v>869</v>
      </c>
      <c r="D135" s="4">
        <v>480</v>
      </c>
      <c r="E135" s="4">
        <v>389</v>
      </c>
      <c r="F135" s="20">
        <v>6721</v>
      </c>
      <c r="G135" s="20">
        <v>4287</v>
      </c>
      <c r="H135" s="20">
        <v>2434</v>
      </c>
      <c r="I135" s="5">
        <f t="shared" ref="I135:I198" si="32">H135/F135</f>
        <v>0.3621484898080643</v>
      </c>
      <c r="K135" s="4">
        <v>811</v>
      </c>
      <c r="L135" s="4">
        <v>447</v>
      </c>
      <c r="M135" s="4">
        <v>364</v>
      </c>
      <c r="N135" s="20">
        <v>5308</v>
      </c>
      <c r="O135" s="20">
        <v>3406</v>
      </c>
      <c r="P135" s="20">
        <v>1902</v>
      </c>
      <c r="Q135" s="5">
        <f t="shared" ref="Q135:Q198" si="33">P135/N135</f>
        <v>0.35832705350414468</v>
      </c>
      <c r="S135" s="4">
        <f t="shared" ref="S135:S198" si="34">K135-C135</f>
        <v>-58</v>
      </c>
      <c r="T135" s="4">
        <f t="shared" ref="T135:T198" si="35">L135-D135</f>
        <v>-33</v>
      </c>
      <c r="U135" s="4">
        <f t="shared" ref="U135:U198" si="36">M135-E135</f>
        <v>-25</v>
      </c>
      <c r="V135" s="20">
        <f t="shared" ref="V135:V198" si="37">N135-F135</f>
        <v>-1413</v>
      </c>
      <c r="W135" s="20">
        <f t="shared" ref="W135:W198" si="38">O135-G135</f>
        <v>-881</v>
      </c>
      <c r="X135" s="20">
        <f t="shared" ref="X135:X198" si="39">P135-H135</f>
        <v>-532</v>
      </c>
      <c r="Y135" s="5">
        <f t="shared" ref="Y135:Y198" si="40">Q135-I135</f>
        <v>-3.8214363039196231E-3</v>
      </c>
      <c r="AA135" s="5">
        <f t="shared" ref="AA135:AA198" si="41">K135/C135-1</f>
        <v>-6.6743383199079354E-2</v>
      </c>
      <c r="AB135" s="5">
        <f t="shared" ref="AB135:AB198" si="42">L135/D135-1</f>
        <v>-6.8749999999999978E-2</v>
      </c>
      <c r="AC135" s="5">
        <f t="shared" ref="AC135:AC198" si="43">M135/E135-1</f>
        <v>-6.4267352185089943E-2</v>
      </c>
      <c r="AD135" s="22">
        <f t="shared" ref="AD135:AD198" si="44">N135/F135-1</f>
        <v>-0.2102365719386996</v>
      </c>
      <c r="AE135" s="22">
        <f t="shared" ref="AE135:AE198" si="45">O135/G135-1</f>
        <v>-0.20550501516211805</v>
      </c>
      <c r="AF135" s="22">
        <f t="shared" ref="AF135:AF198" si="46">P135/H135-1</f>
        <v>-0.2185702547247329</v>
      </c>
    </row>
    <row r="136" spans="1:32" x14ac:dyDescent="0.25">
      <c r="A136" s="2" t="s">
        <v>316</v>
      </c>
      <c r="B136" s="2" t="s">
        <v>317</v>
      </c>
      <c r="C136" s="4">
        <v>9715</v>
      </c>
      <c r="D136" s="4">
        <v>5461</v>
      </c>
      <c r="E136" s="4">
        <v>4254</v>
      </c>
      <c r="F136" s="20">
        <v>82330</v>
      </c>
      <c r="G136" s="20">
        <v>50962</v>
      </c>
      <c r="H136" s="20">
        <v>31367</v>
      </c>
      <c r="I136" s="5">
        <f t="shared" si="32"/>
        <v>0.38099113324426093</v>
      </c>
      <c r="K136" s="4">
        <v>9193</v>
      </c>
      <c r="L136" s="4">
        <v>5149</v>
      </c>
      <c r="M136" s="4">
        <v>4044</v>
      </c>
      <c r="N136" s="20">
        <v>71635</v>
      </c>
      <c r="O136" s="20">
        <v>44404</v>
      </c>
      <c r="P136" s="20">
        <v>27231</v>
      </c>
      <c r="Q136" s="5">
        <f t="shared" si="33"/>
        <v>0.38013540866894674</v>
      </c>
      <c r="S136" s="4">
        <f t="shared" si="34"/>
        <v>-522</v>
      </c>
      <c r="T136" s="4">
        <f t="shared" si="35"/>
        <v>-312</v>
      </c>
      <c r="U136" s="4">
        <f t="shared" si="36"/>
        <v>-210</v>
      </c>
      <c r="V136" s="20">
        <f t="shared" si="37"/>
        <v>-10695</v>
      </c>
      <c r="W136" s="20">
        <f t="shared" si="38"/>
        <v>-6558</v>
      </c>
      <c r="X136" s="20">
        <f t="shared" si="39"/>
        <v>-4136</v>
      </c>
      <c r="Y136" s="5">
        <f t="shared" si="40"/>
        <v>-8.5572457531418733E-4</v>
      </c>
      <c r="AA136" s="5">
        <f t="shared" si="41"/>
        <v>-5.3731343283582089E-2</v>
      </c>
      <c r="AB136" s="5">
        <f t="shared" si="42"/>
        <v>-5.713239333455411E-2</v>
      </c>
      <c r="AC136" s="5">
        <f t="shared" si="43"/>
        <v>-4.9365303244005676E-2</v>
      </c>
      <c r="AD136" s="22">
        <f t="shared" si="44"/>
        <v>-0.12990404469816597</v>
      </c>
      <c r="AE136" s="22">
        <f t="shared" si="45"/>
        <v>-0.12868411757780307</v>
      </c>
      <c r="AF136" s="22">
        <f t="shared" si="46"/>
        <v>-0.13185832244078166</v>
      </c>
    </row>
    <row r="137" spans="1:32" x14ac:dyDescent="0.25">
      <c r="A137" s="2" t="s">
        <v>318</v>
      </c>
      <c r="B137" s="2" t="s">
        <v>319</v>
      </c>
      <c r="C137" s="4">
        <v>2470</v>
      </c>
      <c r="D137" s="4">
        <v>1388</v>
      </c>
      <c r="E137" s="4">
        <v>1082</v>
      </c>
      <c r="F137" s="20">
        <v>19698</v>
      </c>
      <c r="G137" s="20">
        <v>12587</v>
      </c>
      <c r="H137" s="20">
        <v>7110</v>
      </c>
      <c r="I137" s="5">
        <f t="shared" si="32"/>
        <v>0.3609503502893695</v>
      </c>
      <c r="K137" s="4">
        <v>2359</v>
      </c>
      <c r="L137" s="4">
        <v>1345</v>
      </c>
      <c r="M137" s="4">
        <v>1014</v>
      </c>
      <c r="N137" s="20">
        <v>17941</v>
      </c>
      <c r="O137" s="20">
        <v>11708</v>
      </c>
      <c r="P137" s="20">
        <v>6234</v>
      </c>
      <c r="Q137" s="5">
        <f t="shared" si="33"/>
        <v>0.34747227021905136</v>
      </c>
      <c r="S137" s="4">
        <f t="shared" si="34"/>
        <v>-111</v>
      </c>
      <c r="T137" s="4">
        <f t="shared" si="35"/>
        <v>-43</v>
      </c>
      <c r="U137" s="4">
        <f t="shared" si="36"/>
        <v>-68</v>
      </c>
      <c r="V137" s="20">
        <f t="shared" si="37"/>
        <v>-1757</v>
      </c>
      <c r="W137" s="20">
        <f t="shared" si="38"/>
        <v>-879</v>
      </c>
      <c r="X137" s="20">
        <f t="shared" si="39"/>
        <v>-876</v>
      </c>
      <c r="Y137" s="5">
        <f t="shared" si="40"/>
        <v>-1.3478080070318144E-2</v>
      </c>
      <c r="AA137" s="5">
        <f t="shared" si="41"/>
        <v>-4.4939271255060698E-2</v>
      </c>
      <c r="AB137" s="5">
        <f t="shared" si="42"/>
        <v>-3.097982708933722E-2</v>
      </c>
      <c r="AC137" s="5">
        <f t="shared" si="43"/>
        <v>-6.2846580406654362E-2</v>
      </c>
      <c r="AD137" s="22">
        <f t="shared" si="44"/>
        <v>-8.9196872778962377E-2</v>
      </c>
      <c r="AE137" s="22">
        <f t="shared" si="45"/>
        <v>-6.9833955668546888E-2</v>
      </c>
      <c r="AF137" s="22">
        <f t="shared" si="46"/>
        <v>-0.12320675105485235</v>
      </c>
    </row>
    <row r="138" spans="1:32" x14ac:dyDescent="0.25">
      <c r="A138" s="2" t="s">
        <v>320</v>
      </c>
      <c r="B138" s="2" t="s">
        <v>321</v>
      </c>
      <c r="C138" s="4">
        <v>4380</v>
      </c>
      <c r="D138" s="4">
        <v>2421</v>
      </c>
      <c r="E138" s="4">
        <v>1959</v>
      </c>
      <c r="F138" s="20">
        <v>35832</v>
      </c>
      <c r="G138" s="20">
        <v>22301</v>
      </c>
      <c r="H138" s="20">
        <v>13530</v>
      </c>
      <c r="I138" s="5">
        <f t="shared" si="32"/>
        <v>0.3775954454119223</v>
      </c>
      <c r="K138" s="4">
        <v>4289</v>
      </c>
      <c r="L138" s="4">
        <v>2394</v>
      </c>
      <c r="M138" s="4">
        <v>1895</v>
      </c>
      <c r="N138" s="20">
        <v>32548</v>
      </c>
      <c r="O138" s="20">
        <v>20481</v>
      </c>
      <c r="P138" s="20">
        <v>12068</v>
      </c>
      <c r="Q138" s="5">
        <f t="shared" si="33"/>
        <v>0.3707754700749662</v>
      </c>
      <c r="S138" s="4">
        <f t="shared" si="34"/>
        <v>-91</v>
      </c>
      <c r="T138" s="4">
        <f t="shared" si="35"/>
        <v>-27</v>
      </c>
      <c r="U138" s="4">
        <f t="shared" si="36"/>
        <v>-64</v>
      </c>
      <c r="V138" s="20">
        <f t="shared" si="37"/>
        <v>-3284</v>
      </c>
      <c r="W138" s="20">
        <f t="shared" si="38"/>
        <v>-1820</v>
      </c>
      <c r="X138" s="20">
        <f t="shared" si="39"/>
        <v>-1462</v>
      </c>
      <c r="Y138" s="5">
        <f t="shared" si="40"/>
        <v>-6.8199753369561078E-3</v>
      </c>
      <c r="AA138" s="5">
        <f t="shared" si="41"/>
        <v>-2.0776255707762536E-2</v>
      </c>
      <c r="AB138" s="5">
        <f t="shared" si="42"/>
        <v>-1.1152416356877359E-2</v>
      </c>
      <c r="AC138" s="5">
        <f t="shared" si="43"/>
        <v>-3.2669729453802976E-2</v>
      </c>
      <c r="AD138" s="22">
        <f t="shared" si="44"/>
        <v>-9.1649921857557493E-2</v>
      </c>
      <c r="AE138" s="22">
        <f t="shared" si="45"/>
        <v>-8.1610690103582795E-2</v>
      </c>
      <c r="AF138" s="22">
        <f t="shared" si="46"/>
        <v>-0.1080561714708056</v>
      </c>
    </row>
    <row r="139" spans="1:32" x14ac:dyDescent="0.25">
      <c r="A139" s="2" t="s">
        <v>322</v>
      </c>
      <c r="B139" s="2" t="s">
        <v>323</v>
      </c>
      <c r="C139" s="4">
        <v>6672</v>
      </c>
      <c r="D139" s="4">
        <v>3739</v>
      </c>
      <c r="E139" s="4">
        <v>2933</v>
      </c>
      <c r="F139" s="20">
        <v>52976</v>
      </c>
      <c r="G139" s="20">
        <v>32554</v>
      </c>
      <c r="H139" s="20">
        <v>20422</v>
      </c>
      <c r="I139" s="5">
        <f t="shared" si="32"/>
        <v>0.38549531863485353</v>
      </c>
      <c r="K139" s="4">
        <v>6326</v>
      </c>
      <c r="L139" s="4">
        <v>3592</v>
      </c>
      <c r="M139" s="4">
        <v>2734</v>
      </c>
      <c r="N139" s="20">
        <v>43661</v>
      </c>
      <c r="O139" s="20">
        <v>27287</v>
      </c>
      <c r="P139" s="20">
        <v>16374</v>
      </c>
      <c r="Q139" s="5">
        <f t="shared" si="33"/>
        <v>0.37502576670254917</v>
      </c>
      <c r="S139" s="4">
        <f t="shared" si="34"/>
        <v>-346</v>
      </c>
      <c r="T139" s="4">
        <f t="shared" si="35"/>
        <v>-147</v>
      </c>
      <c r="U139" s="4">
        <f t="shared" si="36"/>
        <v>-199</v>
      </c>
      <c r="V139" s="20">
        <f t="shared" si="37"/>
        <v>-9315</v>
      </c>
      <c r="W139" s="20">
        <f t="shared" si="38"/>
        <v>-5267</v>
      </c>
      <c r="X139" s="20">
        <f t="shared" si="39"/>
        <v>-4048</v>
      </c>
      <c r="Y139" s="5">
        <f t="shared" si="40"/>
        <v>-1.0469551932304366E-2</v>
      </c>
      <c r="AA139" s="5">
        <f t="shared" si="41"/>
        <v>-5.1858513189448452E-2</v>
      </c>
      <c r="AB139" s="5">
        <f t="shared" si="42"/>
        <v>-3.9315324953196007E-2</v>
      </c>
      <c r="AC139" s="5">
        <f t="shared" si="43"/>
        <v>-6.7848619161268275E-2</v>
      </c>
      <c r="AD139" s="22">
        <f t="shared" si="44"/>
        <v>-0.17583434007852616</v>
      </c>
      <c r="AE139" s="22">
        <f t="shared" si="45"/>
        <v>-0.16179271364502057</v>
      </c>
      <c r="AF139" s="22">
        <f t="shared" si="46"/>
        <v>-0.19821760846146308</v>
      </c>
    </row>
    <row r="140" spans="1:32" x14ac:dyDescent="0.25">
      <c r="A140" s="2" t="s">
        <v>324</v>
      </c>
      <c r="B140" s="2" t="s">
        <v>325</v>
      </c>
      <c r="C140" s="4">
        <v>7994</v>
      </c>
      <c r="D140" s="4">
        <v>4671</v>
      </c>
      <c r="E140" s="4">
        <v>3323</v>
      </c>
      <c r="F140" s="20">
        <v>64604</v>
      </c>
      <c r="G140" s="20">
        <v>41351</v>
      </c>
      <c r="H140" s="20">
        <v>23253</v>
      </c>
      <c r="I140" s="5">
        <f t="shared" si="32"/>
        <v>0.35993127360534949</v>
      </c>
      <c r="K140" s="4">
        <v>7650</v>
      </c>
      <c r="L140" s="4">
        <v>4514</v>
      </c>
      <c r="M140" s="4">
        <v>3136</v>
      </c>
      <c r="N140" s="20">
        <v>55450</v>
      </c>
      <c r="O140" s="20">
        <v>35625</v>
      </c>
      <c r="P140" s="20">
        <v>19825</v>
      </c>
      <c r="Q140" s="5">
        <f t="shared" si="33"/>
        <v>0.3575293056807935</v>
      </c>
      <c r="S140" s="4">
        <f t="shared" si="34"/>
        <v>-344</v>
      </c>
      <c r="T140" s="4">
        <f t="shared" si="35"/>
        <v>-157</v>
      </c>
      <c r="U140" s="4">
        <f t="shared" si="36"/>
        <v>-187</v>
      </c>
      <c r="V140" s="20">
        <f t="shared" si="37"/>
        <v>-9154</v>
      </c>
      <c r="W140" s="20">
        <f t="shared" si="38"/>
        <v>-5726</v>
      </c>
      <c r="X140" s="20">
        <f t="shared" si="39"/>
        <v>-3428</v>
      </c>
      <c r="Y140" s="5">
        <f t="shared" si="40"/>
        <v>-2.4019679245559922E-3</v>
      </c>
      <c r="AA140" s="5">
        <f t="shared" si="41"/>
        <v>-4.3032274205654253E-2</v>
      </c>
      <c r="AB140" s="5">
        <f t="shared" si="42"/>
        <v>-3.3611646328409295E-2</v>
      </c>
      <c r="AC140" s="5">
        <f t="shared" si="43"/>
        <v>-5.6274450797472175E-2</v>
      </c>
      <c r="AD140" s="22">
        <f t="shared" si="44"/>
        <v>-0.14169401275462823</v>
      </c>
      <c r="AE140" s="22">
        <f t="shared" si="45"/>
        <v>-0.13847307199342218</v>
      </c>
      <c r="AF140" s="22">
        <f t="shared" si="46"/>
        <v>-0.14742183804240316</v>
      </c>
    </row>
    <row r="141" spans="1:32" x14ac:dyDescent="0.25">
      <c r="A141" s="2" t="s">
        <v>326</v>
      </c>
      <c r="B141" s="2" t="s">
        <v>327</v>
      </c>
      <c r="C141" s="4">
        <v>3970</v>
      </c>
      <c r="D141" s="4">
        <v>2302</v>
      </c>
      <c r="E141" s="4">
        <v>1668</v>
      </c>
      <c r="F141" s="20">
        <v>30517</v>
      </c>
      <c r="G141" s="20">
        <v>19202</v>
      </c>
      <c r="H141" s="20">
        <v>11315</v>
      </c>
      <c r="I141" s="5">
        <f t="shared" si="32"/>
        <v>0.37077694399842709</v>
      </c>
      <c r="K141" s="4">
        <v>3805</v>
      </c>
      <c r="L141" s="4">
        <v>2219</v>
      </c>
      <c r="M141" s="4">
        <v>1586</v>
      </c>
      <c r="N141" s="20">
        <v>27249</v>
      </c>
      <c r="O141" s="20">
        <v>17107</v>
      </c>
      <c r="P141" s="20">
        <v>10142</v>
      </c>
      <c r="Q141" s="5">
        <f t="shared" si="33"/>
        <v>0.37219714484935229</v>
      </c>
      <c r="S141" s="4">
        <f t="shared" si="34"/>
        <v>-165</v>
      </c>
      <c r="T141" s="4">
        <f t="shared" si="35"/>
        <v>-83</v>
      </c>
      <c r="U141" s="4">
        <f t="shared" si="36"/>
        <v>-82</v>
      </c>
      <c r="V141" s="20">
        <f t="shared" si="37"/>
        <v>-3268</v>
      </c>
      <c r="W141" s="20">
        <f t="shared" si="38"/>
        <v>-2095</v>
      </c>
      <c r="X141" s="20">
        <f t="shared" si="39"/>
        <v>-1173</v>
      </c>
      <c r="Y141" s="5">
        <f t="shared" si="40"/>
        <v>1.4202008509252018E-3</v>
      </c>
      <c r="AA141" s="5">
        <f t="shared" si="41"/>
        <v>-4.1561712846347576E-2</v>
      </c>
      <c r="AB141" s="5">
        <f t="shared" si="42"/>
        <v>-3.6055603822762849E-2</v>
      </c>
      <c r="AC141" s="5">
        <f t="shared" si="43"/>
        <v>-4.9160671462829764E-2</v>
      </c>
      <c r="AD141" s="22">
        <f t="shared" si="44"/>
        <v>-0.10708785267228105</v>
      </c>
      <c r="AE141" s="22">
        <f t="shared" si="45"/>
        <v>-0.10910321841474846</v>
      </c>
      <c r="AF141" s="22">
        <f t="shared" si="46"/>
        <v>-0.10366769774635443</v>
      </c>
    </row>
    <row r="142" spans="1:32" x14ac:dyDescent="0.25">
      <c r="A142" s="2" t="s">
        <v>328</v>
      </c>
      <c r="B142" s="2" t="s">
        <v>329</v>
      </c>
      <c r="C142" s="4">
        <v>4275</v>
      </c>
      <c r="D142" s="4">
        <v>2450</v>
      </c>
      <c r="E142" s="4">
        <v>1825</v>
      </c>
      <c r="F142" s="20">
        <v>35340</v>
      </c>
      <c r="G142" s="20">
        <v>21998</v>
      </c>
      <c r="H142" s="20">
        <v>13342</v>
      </c>
      <c r="I142" s="5">
        <f t="shared" si="32"/>
        <v>0.37753254102999434</v>
      </c>
      <c r="K142" s="4">
        <v>4190</v>
      </c>
      <c r="L142" s="4">
        <v>2398</v>
      </c>
      <c r="M142" s="4">
        <v>1792</v>
      </c>
      <c r="N142" s="20">
        <v>30889</v>
      </c>
      <c r="O142" s="20">
        <v>19355</v>
      </c>
      <c r="P142" s="20">
        <v>11534</v>
      </c>
      <c r="Q142" s="5">
        <f t="shared" si="33"/>
        <v>0.37340153452685421</v>
      </c>
      <c r="S142" s="4">
        <f t="shared" si="34"/>
        <v>-85</v>
      </c>
      <c r="T142" s="4">
        <f t="shared" si="35"/>
        <v>-52</v>
      </c>
      <c r="U142" s="4">
        <f t="shared" si="36"/>
        <v>-33</v>
      </c>
      <c r="V142" s="20">
        <f t="shared" si="37"/>
        <v>-4451</v>
      </c>
      <c r="W142" s="20">
        <f t="shared" si="38"/>
        <v>-2643</v>
      </c>
      <c r="X142" s="20">
        <f t="shared" si="39"/>
        <v>-1808</v>
      </c>
      <c r="Y142" s="5">
        <f t="shared" si="40"/>
        <v>-4.1310065031401333E-3</v>
      </c>
      <c r="AA142" s="5">
        <f t="shared" si="41"/>
        <v>-1.9883040935672502E-2</v>
      </c>
      <c r="AB142" s="5">
        <f t="shared" si="42"/>
        <v>-2.12244897959184E-2</v>
      </c>
      <c r="AC142" s="5">
        <f t="shared" si="43"/>
        <v>-1.8082191780821932E-2</v>
      </c>
      <c r="AD142" s="22">
        <f t="shared" si="44"/>
        <v>-0.12594793435200902</v>
      </c>
      <c r="AE142" s="22">
        <f t="shared" si="45"/>
        <v>-0.12014728611691972</v>
      </c>
      <c r="AF142" s="22">
        <f t="shared" si="46"/>
        <v>-0.13551191725378509</v>
      </c>
    </row>
    <row r="143" spans="1:32" x14ac:dyDescent="0.25">
      <c r="A143" s="2" t="s">
        <v>330</v>
      </c>
      <c r="B143" s="2" t="s">
        <v>331</v>
      </c>
      <c r="C143" s="4">
        <v>965</v>
      </c>
      <c r="D143" s="4">
        <v>553</v>
      </c>
      <c r="E143" s="4">
        <v>412</v>
      </c>
      <c r="F143" s="20">
        <v>7944</v>
      </c>
      <c r="G143" s="20">
        <v>4859</v>
      </c>
      <c r="H143" s="20">
        <v>3085</v>
      </c>
      <c r="I143" s="5">
        <f t="shared" si="32"/>
        <v>0.3883434038267875</v>
      </c>
      <c r="K143" s="4">
        <v>985</v>
      </c>
      <c r="L143" s="4">
        <v>557</v>
      </c>
      <c r="M143" s="4">
        <v>428</v>
      </c>
      <c r="N143" s="20">
        <v>7176</v>
      </c>
      <c r="O143" s="20">
        <v>4453</v>
      </c>
      <c r="P143" s="20">
        <v>2723</v>
      </c>
      <c r="Q143" s="5">
        <f t="shared" si="33"/>
        <v>0.37945930880713491</v>
      </c>
      <c r="S143" s="4">
        <f t="shared" si="34"/>
        <v>20</v>
      </c>
      <c r="T143" s="4">
        <f t="shared" si="35"/>
        <v>4</v>
      </c>
      <c r="U143" s="4">
        <f t="shared" si="36"/>
        <v>16</v>
      </c>
      <c r="V143" s="20">
        <f t="shared" si="37"/>
        <v>-768</v>
      </c>
      <c r="W143" s="20">
        <f t="shared" si="38"/>
        <v>-406</v>
      </c>
      <c r="X143" s="20">
        <f t="shared" si="39"/>
        <v>-362</v>
      </c>
      <c r="Y143" s="5">
        <f t="shared" si="40"/>
        <v>-8.8840950196525936E-3</v>
      </c>
      <c r="AA143" s="5">
        <f t="shared" si="41"/>
        <v>2.0725388601036343E-2</v>
      </c>
      <c r="AB143" s="5">
        <f t="shared" si="42"/>
        <v>7.2332730560578096E-3</v>
      </c>
      <c r="AC143" s="5">
        <f t="shared" si="43"/>
        <v>3.8834951456310662E-2</v>
      </c>
      <c r="AD143" s="22">
        <f t="shared" si="44"/>
        <v>-9.6676737160120818E-2</v>
      </c>
      <c r="AE143" s="22">
        <f t="shared" si="45"/>
        <v>-8.3556287301914001E-2</v>
      </c>
      <c r="AF143" s="22">
        <f t="shared" si="46"/>
        <v>-0.11734197730956242</v>
      </c>
    </row>
    <row r="144" spans="1:32" x14ac:dyDescent="0.25">
      <c r="A144" s="2" t="s">
        <v>332</v>
      </c>
      <c r="B144" s="2" t="s">
        <v>333</v>
      </c>
      <c r="C144" s="4">
        <v>2762</v>
      </c>
      <c r="D144" s="4">
        <v>1583</v>
      </c>
      <c r="E144" s="4">
        <v>1179</v>
      </c>
      <c r="F144" s="20">
        <v>22704</v>
      </c>
      <c r="G144" s="20">
        <v>14217</v>
      </c>
      <c r="H144" s="20">
        <v>8487</v>
      </c>
      <c r="I144" s="5">
        <f t="shared" si="32"/>
        <v>0.37381078224101477</v>
      </c>
      <c r="K144" s="4">
        <v>2629</v>
      </c>
      <c r="L144" s="4">
        <v>1506</v>
      </c>
      <c r="M144" s="4">
        <v>1123</v>
      </c>
      <c r="N144" s="20">
        <v>19509</v>
      </c>
      <c r="O144" s="20">
        <v>12287</v>
      </c>
      <c r="P144" s="20">
        <v>7222</v>
      </c>
      <c r="Q144" s="5">
        <f t="shared" si="33"/>
        <v>0.37018811830437232</v>
      </c>
      <c r="S144" s="4">
        <f t="shared" si="34"/>
        <v>-133</v>
      </c>
      <c r="T144" s="4">
        <f t="shared" si="35"/>
        <v>-77</v>
      </c>
      <c r="U144" s="4">
        <f t="shared" si="36"/>
        <v>-56</v>
      </c>
      <c r="V144" s="20">
        <f t="shared" si="37"/>
        <v>-3195</v>
      </c>
      <c r="W144" s="20">
        <f t="shared" si="38"/>
        <v>-1930</v>
      </c>
      <c r="X144" s="20">
        <f t="shared" si="39"/>
        <v>-1265</v>
      </c>
      <c r="Y144" s="5">
        <f t="shared" si="40"/>
        <v>-3.6226639366424562E-3</v>
      </c>
      <c r="AA144" s="5">
        <f t="shared" si="41"/>
        <v>-4.8153511947863881E-2</v>
      </c>
      <c r="AB144" s="5">
        <f t="shared" si="42"/>
        <v>-4.8641819330385361E-2</v>
      </c>
      <c r="AC144" s="5">
        <f t="shared" si="43"/>
        <v>-4.7497879558948242E-2</v>
      </c>
      <c r="AD144" s="22">
        <f t="shared" si="44"/>
        <v>-0.14072410147991543</v>
      </c>
      <c r="AE144" s="22">
        <f t="shared" si="45"/>
        <v>-0.13575297179433077</v>
      </c>
      <c r="AF144" s="22">
        <f t="shared" si="46"/>
        <v>-0.14905149051490518</v>
      </c>
    </row>
    <row r="145" spans="1:32" x14ac:dyDescent="0.25">
      <c r="A145" s="2" t="s">
        <v>334</v>
      </c>
      <c r="B145" s="2" t="s">
        <v>335</v>
      </c>
      <c r="C145" s="4">
        <v>1361</v>
      </c>
      <c r="D145" s="4">
        <v>767</v>
      </c>
      <c r="E145" s="4">
        <v>594</v>
      </c>
      <c r="F145" s="20">
        <v>11181</v>
      </c>
      <c r="G145" s="20">
        <v>6902</v>
      </c>
      <c r="H145" s="20">
        <v>4280</v>
      </c>
      <c r="I145" s="5">
        <f t="shared" si="32"/>
        <v>0.3827922368303372</v>
      </c>
      <c r="K145" s="4">
        <v>1333</v>
      </c>
      <c r="L145" s="4">
        <v>773</v>
      </c>
      <c r="M145" s="4">
        <v>560</v>
      </c>
      <c r="N145" s="20">
        <v>9814</v>
      </c>
      <c r="O145" s="20">
        <v>6104</v>
      </c>
      <c r="P145" s="20">
        <v>3710</v>
      </c>
      <c r="Q145" s="5">
        <f t="shared" si="33"/>
        <v>0.37803138373751782</v>
      </c>
      <c r="S145" s="4">
        <f t="shared" si="34"/>
        <v>-28</v>
      </c>
      <c r="T145" s="4">
        <f t="shared" si="35"/>
        <v>6</v>
      </c>
      <c r="U145" s="4">
        <f t="shared" si="36"/>
        <v>-34</v>
      </c>
      <c r="V145" s="20">
        <f t="shared" si="37"/>
        <v>-1367</v>
      </c>
      <c r="W145" s="20">
        <f t="shared" si="38"/>
        <v>-798</v>
      </c>
      <c r="X145" s="20">
        <f t="shared" si="39"/>
        <v>-570</v>
      </c>
      <c r="Y145" s="5">
        <f t="shared" si="40"/>
        <v>-4.7608530928193726E-3</v>
      </c>
      <c r="AA145" s="5">
        <f t="shared" si="41"/>
        <v>-2.0573108008817065E-2</v>
      </c>
      <c r="AB145" s="5">
        <f t="shared" si="42"/>
        <v>7.8226857887875312E-3</v>
      </c>
      <c r="AC145" s="5">
        <f t="shared" si="43"/>
        <v>-5.7239057239057201E-2</v>
      </c>
      <c r="AD145" s="22">
        <f t="shared" si="44"/>
        <v>-0.12226097844557737</v>
      </c>
      <c r="AE145" s="22">
        <f t="shared" si="45"/>
        <v>-0.11561866125760645</v>
      </c>
      <c r="AF145" s="22">
        <f t="shared" si="46"/>
        <v>-0.13317757009345799</v>
      </c>
    </row>
    <row r="146" spans="1:32" x14ac:dyDescent="0.25">
      <c r="A146" s="2" t="s">
        <v>336</v>
      </c>
      <c r="B146" s="2" t="s">
        <v>337</v>
      </c>
      <c r="C146" s="4">
        <v>1185</v>
      </c>
      <c r="D146" s="4">
        <v>678</v>
      </c>
      <c r="E146" s="4">
        <v>507</v>
      </c>
      <c r="F146" s="20">
        <v>9846</v>
      </c>
      <c r="G146" s="20">
        <v>6348</v>
      </c>
      <c r="H146" s="20">
        <v>3498</v>
      </c>
      <c r="I146" s="5">
        <f t="shared" si="32"/>
        <v>0.35527117611212677</v>
      </c>
      <c r="K146" s="4">
        <v>1162</v>
      </c>
      <c r="L146" s="4">
        <v>671</v>
      </c>
      <c r="M146" s="4">
        <v>491</v>
      </c>
      <c r="N146" s="20">
        <v>8827</v>
      </c>
      <c r="O146" s="20">
        <v>5800</v>
      </c>
      <c r="P146" s="20">
        <v>3027</v>
      </c>
      <c r="Q146" s="5">
        <f t="shared" si="33"/>
        <v>0.34292511612099241</v>
      </c>
      <c r="S146" s="4">
        <f t="shared" si="34"/>
        <v>-23</v>
      </c>
      <c r="T146" s="4">
        <f t="shared" si="35"/>
        <v>-7</v>
      </c>
      <c r="U146" s="4">
        <f t="shared" si="36"/>
        <v>-16</v>
      </c>
      <c r="V146" s="20">
        <f t="shared" si="37"/>
        <v>-1019</v>
      </c>
      <c r="W146" s="20">
        <f t="shared" si="38"/>
        <v>-548</v>
      </c>
      <c r="X146" s="20">
        <f t="shared" si="39"/>
        <v>-471</v>
      </c>
      <c r="Y146" s="5">
        <f t="shared" si="40"/>
        <v>-1.2346059991134362E-2</v>
      </c>
      <c r="AA146" s="5">
        <f t="shared" si="41"/>
        <v>-1.940928270042197E-2</v>
      </c>
      <c r="AB146" s="5">
        <f t="shared" si="42"/>
        <v>-1.0324483775811188E-2</v>
      </c>
      <c r="AC146" s="5">
        <f t="shared" si="43"/>
        <v>-3.1558185404339301E-2</v>
      </c>
      <c r="AD146" s="22">
        <f t="shared" si="44"/>
        <v>-0.10349380459069668</v>
      </c>
      <c r="AE146" s="22">
        <f t="shared" si="45"/>
        <v>-8.6326402016383086E-2</v>
      </c>
      <c r="AF146" s="22">
        <f t="shared" si="46"/>
        <v>-0.13464837049742706</v>
      </c>
    </row>
    <row r="147" spans="1:32" x14ac:dyDescent="0.25">
      <c r="A147" s="2" t="s">
        <v>338</v>
      </c>
      <c r="B147" s="2" t="s">
        <v>339</v>
      </c>
      <c r="C147" s="4">
        <v>599</v>
      </c>
      <c r="D147" s="4">
        <v>341</v>
      </c>
      <c r="E147" s="4">
        <v>258</v>
      </c>
      <c r="F147" s="20">
        <v>6010</v>
      </c>
      <c r="G147" s="20">
        <v>3898</v>
      </c>
      <c r="H147" s="20">
        <v>2112</v>
      </c>
      <c r="I147" s="5">
        <f t="shared" si="32"/>
        <v>0.351414309484193</v>
      </c>
      <c r="K147" s="4">
        <v>562</v>
      </c>
      <c r="L147" s="4">
        <v>322</v>
      </c>
      <c r="M147" s="4">
        <v>240</v>
      </c>
      <c r="N147" s="20">
        <v>4676</v>
      </c>
      <c r="O147" s="20">
        <v>2995</v>
      </c>
      <c r="P147" s="20">
        <v>1681</v>
      </c>
      <c r="Q147" s="5">
        <f t="shared" si="33"/>
        <v>0.35949529512403766</v>
      </c>
      <c r="S147" s="4">
        <f t="shared" si="34"/>
        <v>-37</v>
      </c>
      <c r="T147" s="4">
        <f t="shared" si="35"/>
        <v>-19</v>
      </c>
      <c r="U147" s="4">
        <f t="shared" si="36"/>
        <v>-18</v>
      </c>
      <c r="V147" s="20">
        <f t="shared" si="37"/>
        <v>-1334</v>
      </c>
      <c r="W147" s="20">
        <f t="shared" si="38"/>
        <v>-903</v>
      </c>
      <c r="X147" s="20">
        <f t="shared" si="39"/>
        <v>-431</v>
      </c>
      <c r="Y147" s="5">
        <f t="shared" si="40"/>
        <v>8.0809856398446622E-3</v>
      </c>
      <c r="AA147" s="5">
        <f t="shared" si="41"/>
        <v>-6.176961602671116E-2</v>
      </c>
      <c r="AB147" s="5">
        <f t="shared" si="42"/>
        <v>-5.5718475073313734E-2</v>
      </c>
      <c r="AC147" s="5">
        <f t="shared" si="43"/>
        <v>-6.9767441860465129E-2</v>
      </c>
      <c r="AD147" s="22">
        <f t="shared" si="44"/>
        <v>-0.22196339434276202</v>
      </c>
      <c r="AE147" s="22">
        <f t="shared" si="45"/>
        <v>-0.23165726013340171</v>
      </c>
      <c r="AF147" s="22">
        <f t="shared" si="46"/>
        <v>-0.20407196969696972</v>
      </c>
    </row>
    <row r="148" spans="1:32" x14ac:dyDescent="0.25">
      <c r="A148" s="2" t="s">
        <v>340</v>
      </c>
      <c r="B148" s="2" t="s">
        <v>341</v>
      </c>
      <c r="C148" s="4">
        <v>1018</v>
      </c>
      <c r="D148" s="4">
        <v>584</v>
      </c>
      <c r="E148" s="4">
        <v>434</v>
      </c>
      <c r="F148" s="20">
        <v>7224</v>
      </c>
      <c r="G148" s="20">
        <v>4267</v>
      </c>
      <c r="H148" s="20">
        <v>2956</v>
      </c>
      <c r="I148" s="5">
        <f t="shared" si="32"/>
        <v>0.40919158361018826</v>
      </c>
      <c r="K148" s="4">
        <v>887</v>
      </c>
      <c r="L148" s="4">
        <v>511</v>
      </c>
      <c r="M148" s="4">
        <v>376</v>
      </c>
      <c r="N148" s="20">
        <v>6168</v>
      </c>
      <c r="O148" s="20">
        <v>3802</v>
      </c>
      <c r="P148" s="20">
        <v>2366</v>
      </c>
      <c r="Q148" s="5">
        <f t="shared" si="33"/>
        <v>0.3835927367055772</v>
      </c>
      <c r="S148" s="4">
        <f t="shared" si="34"/>
        <v>-131</v>
      </c>
      <c r="T148" s="4">
        <f t="shared" si="35"/>
        <v>-73</v>
      </c>
      <c r="U148" s="4">
        <f t="shared" si="36"/>
        <v>-58</v>
      </c>
      <c r="V148" s="20">
        <f t="shared" si="37"/>
        <v>-1056</v>
      </c>
      <c r="W148" s="20">
        <f t="shared" si="38"/>
        <v>-465</v>
      </c>
      <c r="X148" s="20">
        <f t="shared" si="39"/>
        <v>-590</v>
      </c>
      <c r="Y148" s="5">
        <f t="shared" si="40"/>
        <v>-2.5598846904611061E-2</v>
      </c>
      <c r="AA148" s="5">
        <f t="shared" si="41"/>
        <v>-0.12868369351669939</v>
      </c>
      <c r="AB148" s="5">
        <f t="shared" si="42"/>
        <v>-0.125</v>
      </c>
      <c r="AC148" s="5">
        <f t="shared" si="43"/>
        <v>-0.13364055299539168</v>
      </c>
      <c r="AD148" s="22">
        <f t="shared" si="44"/>
        <v>-0.14617940199335544</v>
      </c>
      <c r="AE148" s="22">
        <f t="shared" si="45"/>
        <v>-0.10897586126083902</v>
      </c>
      <c r="AF148" s="22">
        <f t="shared" si="46"/>
        <v>-0.19959404600811903</v>
      </c>
    </row>
    <row r="149" spans="1:32" x14ac:dyDescent="0.25">
      <c r="A149" s="2" t="s">
        <v>342</v>
      </c>
      <c r="B149" s="2" t="s">
        <v>343</v>
      </c>
      <c r="C149" s="4">
        <v>1003</v>
      </c>
      <c r="D149" s="4">
        <v>561</v>
      </c>
      <c r="E149" s="4">
        <v>442</v>
      </c>
      <c r="F149" s="20">
        <v>7917</v>
      </c>
      <c r="G149" s="20">
        <v>4876</v>
      </c>
      <c r="H149" s="20">
        <v>3042</v>
      </c>
      <c r="I149" s="5">
        <f t="shared" si="32"/>
        <v>0.38423645320197042</v>
      </c>
      <c r="K149" s="4">
        <v>917</v>
      </c>
      <c r="L149" s="4">
        <v>525</v>
      </c>
      <c r="M149" s="4">
        <v>392</v>
      </c>
      <c r="N149" s="20">
        <v>7053</v>
      </c>
      <c r="O149" s="20">
        <v>4423</v>
      </c>
      <c r="P149" s="20">
        <v>2630</v>
      </c>
      <c r="Q149" s="5">
        <f t="shared" si="33"/>
        <v>0.37289096838224867</v>
      </c>
      <c r="S149" s="4">
        <f t="shared" si="34"/>
        <v>-86</v>
      </c>
      <c r="T149" s="4">
        <f t="shared" si="35"/>
        <v>-36</v>
      </c>
      <c r="U149" s="4">
        <f t="shared" si="36"/>
        <v>-50</v>
      </c>
      <c r="V149" s="20">
        <f t="shared" si="37"/>
        <v>-864</v>
      </c>
      <c r="W149" s="20">
        <f t="shared" si="38"/>
        <v>-453</v>
      </c>
      <c r="X149" s="20">
        <f t="shared" si="39"/>
        <v>-412</v>
      </c>
      <c r="Y149" s="5">
        <f t="shared" si="40"/>
        <v>-1.1345484819721752E-2</v>
      </c>
      <c r="AA149" s="5">
        <f t="shared" si="41"/>
        <v>-8.5742771684945152E-2</v>
      </c>
      <c r="AB149" s="5">
        <f t="shared" si="42"/>
        <v>-6.4171122994652441E-2</v>
      </c>
      <c r="AC149" s="5">
        <f t="shared" si="43"/>
        <v>-0.1131221719457014</v>
      </c>
      <c r="AD149" s="22">
        <f t="shared" si="44"/>
        <v>-0.10913224706328151</v>
      </c>
      <c r="AE149" s="22">
        <f t="shared" si="45"/>
        <v>-9.2904019688269113E-2</v>
      </c>
      <c r="AF149" s="22">
        <f t="shared" si="46"/>
        <v>-0.13543721236028927</v>
      </c>
    </row>
    <row r="150" spans="1:32" x14ac:dyDescent="0.25">
      <c r="A150" s="2" t="s">
        <v>344</v>
      </c>
      <c r="B150" s="2" t="s">
        <v>345</v>
      </c>
      <c r="C150" s="4">
        <v>340</v>
      </c>
      <c r="D150" s="4">
        <v>197</v>
      </c>
      <c r="E150" s="4">
        <v>143</v>
      </c>
      <c r="F150" s="20">
        <v>2942</v>
      </c>
      <c r="G150" s="20">
        <v>1874</v>
      </c>
      <c r="H150" s="20">
        <v>1068</v>
      </c>
      <c r="I150" s="5">
        <f t="shared" si="32"/>
        <v>0.36301835486063905</v>
      </c>
      <c r="K150" s="4">
        <v>299</v>
      </c>
      <c r="L150" s="4">
        <v>187</v>
      </c>
      <c r="M150" s="4">
        <v>112</v>
      </c>
      <c r="N150" s="20">
        <v>2223</v>
      </c>
      <c r="O150" s="20">
        <v>1503</v>
      </c>
      <c r="P150" s="20">
        <v>719</v>
      </c>
      <c r="Q150" s="5">
        <f t="shared" si="33"/>
        <v>0.32343679712100765</v>
      </c>
      <c r="S150" s="4">
        <f t="shared" si="34"/>
        <v>-41</v>
      </c>
      <c r="T150" s="4">
        <f t="shared" si="35"/>
        <v>-10</v>
      </c>
      <c r="U150" s="4">
        <f t="shared" si="36"/>
        <v>-31</v>
      </c>
      <c r="V150" s="20">
        <f t="shared" si="37"/>
        <v>-719</v>
      </c>
      <c r="W150" s="20">
        <f t="shared" si="38"/>
        <v>-371</v>
      </c>
      <c r="X150" s="20">
        <f t="shared" si="39"/>
        <v>-349</v>
      </c>
      <c r="Y150" s="5">
        <f t="shared" si="40"/>
        <v>-3.9581557739631401E-2</v>
      </c>
      <c r="AA150" s="5">
        <f t="shared" si="41"/>
        <v>-0.12058823529411766</v>
      </c>
      <c r="AB150" s="5">
        <f t="shared" si="42"/>
        <v>-5.0761421319796995E-2</v>
      </c>
      <c r="AC150" s="5">
        <f t="shared" si="43"/>
        <v>-0.21678321678321677</v>
      </c>
      <c r="AD150" s="22">
        <f t="shared" si="44"/>
        <v>-0.24439157036029913</v>
      </c>
      <c r="AE150" s="22">
        <f t="shared" si="45"/>
        <v>-0.19797225186766276</v>
      </c>
      <c r="AF150" s="22">
        <f t="shared" si="46"/>
        <v>-0.32677902621722843</v>
      </c>
    </row>
    <row r="151" spans="1:32" x14ac:dyDescent="0.25">
      <c r="A151" s="2" t="s">
        <v>346</v>
      </c>
      <c r="B151" s="2" t="s">
        <v>347</v>
      </c>
      <c r="C151" s="4">
        <v>514</v>
      </c>
      <c r="D151" s="4">
        <v>280</v>
      </c>
      <c r="E151" s="4">
        <v>234</v>
      </c>
      <c r="F151" s="20">
        <v>4271</v>
      </c>
      <c r="G151" s="20">
        <v>2453</v>
      </c>
      <c r="H151" s="20">
        <v>1817</v>
      </c>
      <c r="I151" s="5">
        <f t="shared" si="32"/>
        <v>0.42542730039803323</v>
      </c>
      <c r="K151" s="4">
        <v>492</v>
      </c>
      <c r="L151" s="4">
        <v>273</v>
      </c>
      <c r="M151" s="4">
        <v>219</v>
      </c>
      <c r="N151" s="20">
        <v>3887</v>
      </c>
      <c r="O151" s="20">
        <v>2386</v>
      </c>
      <c r="P151" s="20">
        <v>1501</v>
      </c>
      <c r="Q151" s="5">
        <f t="shared" si="33"/>
        <v>0.38615899151016209</v>
      </c>
      <c r="S151" s="4">
        <f t="shared" si="34"/>
        <v>-22</v>
      </c>
      <c r="T151" s="4">
        <f t="shared" si="35"/>
        <v>-7</v>
      </c>
      <c r="U151" s="4">
        <f t="shared" si="36"/>
        <v>-15</v>
      </c>
      <c r="V151" s="20">
        <f t="shared" si="37"/>
        <v>-384</v>
      </c>
      <c r="W151" s="20">
        <f t="shared" si="38"/>
        <v>-67</v>
      </c>
      <c r="X151" s="20">
        <f t="shared" si="39"/>
        <v>-316</v>
      </c>
      <c r="Y151" s="5">
        <f t="shared" si="40"/>
        <v>-3.9268308887871139E-2</v>
      </c>
      <c r="AA151" s="5">
        <f t="shared" si="41"/>
        <v>-4.2801556420233422E-2</v>
      </c>
      <c r="AB151" s="5">
        <f t="shared" si="42"/>
        <v>-2.5000000000000022E-2</v>
      </c>
      <c r="AC151" s="5">
        <f t="shared" si="43"/>
        <v>-6.4102564102564097E-2</v>
      </c>
      <c r="AD151" s="22">
        <f t="shared" si="44"/>
        <v>-8.9908686490283274E-2</v>
      </c>
      <c r="AE151" s="22">
        <f t="shared" si="45"/>
        <v>-2.7313493681206724E-2</v>
      </c>
      <c r="AF151" s="22">
        <f t="shared" si="46"/>
        <v>-0.17391304347826086</v>
      </c>
    </row>
    <row r="152" spans="1:32" x14ac:dyDescent="0.25">
      <c r="A152" s="2" t="s">
        <v>348</v>
      </c>
      <c r="B152" s="2" t="s">
        <v>349</v>
      </c>
      <c r="C152" s="4">
        <v>3842</v>
      </c>
      <c r="D152" s="4">
        <v>2172</v>
      </c>
      <c r="E152" s="4">
        <v>1670</v>
      </c>
      <c r="F152" s="20">
        <v>33292</v>
      </c>
      <c r="G152" s="20">
        <v>20265</v>
      </c>
      <c r="H152" s="20">
        <v>13027</v>
      </c>
      <c r="I152" s="5">
        <f t="shared" si="32"/>
        <v>0.39129520605550883</v>
      </c>
      <c r="K152" s="4">
        <v>3656</v>
      </c>
      <c r="L152" s="4">
        <v>2065</v>
      </c>
      <c r="M152" s="4">
        <v>1591</v>
      </c>
      <c r="N152" s="20">
        <v>28164</v>
      </c>
      <c r="O152" s="20">
        <v>17977</v>
      </c>
      <c r="P152" s="20">
        <v>10188</v>
      </c>
      <c r="Q152" s="5">
        <f t="shared" si="33"/>
        <v>0.36173838943331915</v>
      </c>
      <c r="S152" s="4">
        <f t="shared" si="34"/>
        <v>-186</v>
      </c>
      <c r="T152" s="4">
        <f t="shared" si="35"/>
        <v>-107</v>
      </c>
      <c r="U152" s="4">
        <f t="shared" si="36"/>
        <v>-79</v>
      </c>
      <c r="V152" s="20">
        <f t="shared" si="37"/>
        <v>-5128</v>
      </c>
      <c r="W152" s="20">
        <f t="shared" si="38"/>
        <v>-2288</v>
      </c>
      <c r="X152" s="20">
        <f t="shared" si="39"/>
        <v>-2839</v>
      </c>
      <c r="Y152" s="5">
        <f t="shared" si="40"/>
        <v>-2.9556816622189674E-2</v>
      </c>
      <c r="AA152" s="5">
        <f t="shared" si="41"/>
        <v>-4.8412285268089494E-2</v>
      </c>
      <c r="AB152" s="5">
        <f t="shared" si="42"/>
        <v>-4.9263351749539552E-2</v>
      </c>
      <c r="AC152" s="5">
        <f t="shared" si="43"/>
        <v>-4.7305389221556915E-2</v>
      </c>
      <c r="AD152" s="22">
        <f t="shared" si="44"/>
        <v>-0.15403099843806323</v>
      </c>
      <c r="AE152" s="22">
        <f t="shared" si="45"/>
        <v>-0.11290402171231184</v>
      </c>
      <c r="AF152" s="22">
        <f t="shared" si="46"/>
        <v>-0.21793198741076225</v>
      </c>
    </row>
    <row r="153" spans="1:32" x14ac:dyDescent="0.25">
      <c r="A153" s="2" t="s">
        <v>350</v>
      </c>
      <c r="B153" s="2" t="s">
        <v>351</v>
      </c>
      <c r="C153" s="4">
        <v>4932</v>
      </c>
      <c r="D153" s="4">
        <v>2859</v>
      </c>
      <c r="E153" s="4">
        <v>2073</v>
      </c>
      <c r="F153" s="20">
        <v>39718</v>
      </c>
      <c r="G153" s="20">
        <v>24970</v>
      </c>
      <c r="H153" s="20">
        <v>14748</v>
      </c>
      <c r="I153" s="5">
        <f t="shared" si="32"/>
        <v>0.37131779042247848</v>
      </c>
      <c r="K153" s="4">
        <v>4740</v>
      </c>
      <c r="L153" s="4">
        <v>2762</v>
      </c>
      <c r="M153" s="4">
        <v>1978</v>
      </c>
      <c r="N153" s="20">
        <v>33888</v>
      </c>
      <c r="O153" s="20">
        <v>21458</v>
      </c>
      <c r="P153" s="20">
        <v>12431</v>
      </c>
      <c r="Q153" s="5">
        <f t="shared" si="33"/>
        <v>0.36682601510859303</v>
      </c>
      <c r="S153" s="4">
        <f t="shared" si="34"/>
        <v>-192</v>
      </c>
      <c r="T153" s="4">
        <f t="shared" si="35"/>
        <v>-97</v>
      </c>
      <c r="U153" s="4">
        <f t="shared" si="36"/>
        <v>-95</v>
      </c>
      <c r="V153" s="20">
        <f t="shared" si="37"/>
        <v>-5830</v>
      </c>
      <c r="W153" s="20">
        <f t="shared" si="38"/>
        <v>-3512</v>
      </c>
      <c r="X153" s="20">
        <f t="shared" si="39"/>
        <v>-2317</v>
      </c>
      <c r="Y153" s="5">
        <f t="shared" si="40"/>
        <v>-4.4917753138854488E-3</v>
      </c>
      <c r="AA153" s="5">
        <f t="shared" si="41"/>
        <v>-3.8929440389294356E-2</v>
      </c>
      <c r="AB153" s="5">
        <f t="shared" si="42"/>
        <v>-3.3927946834557576E-2</v>
      </c>
      <c r="AC153" s="5">
        <f t="shared" si="43"/>
        <v>-4.5827303424987975E-2</v>
      </c>
      <c r="AD153" s="22">
        <f t="shared" si="44"/>
        <v>-0.14678483307316581</v>
      </c>
      <c r="AE153" s="22">
        <f t="shared" si="45"/>
        <v>-0.14064877853424107</v>
      </c>
      <c r="AF153" s="22">
        <f t="shared" si="46"/>
        <v>-0.15710604827773256</v>
      </c>
    </row>
    <row r="154" spans="1:32" x14ac:dyDescent="0.25">
      <c r="A154" s="2" t="s">
        <v>352</v>
      </c>
      <c r="B154" s="2" t="s">
        <v>353</v>
      </c>
      <c r="C154" s="4">
        <v>1287</v>
      </c>
      <c r="D154" s="4">
        <v>708</v>
      </c>
      <c r="E154" s="4">
        <v>579</v>
      </c>
      <c r="F154" s="20">
        <v>11133</v>
      </c>
      <c r="G154" s="20">
        <v>6788</v>
      </c>
      <c r="H154" s="20">
        <v>4344</v>
      </c>
      <c r="I154" s="5">
        <f t="shared" si="32"/>
        <v>0.39019132309350579</v>
      </c>
      <c r="K154" s="4">
        <v>1305</v>
      </c>
      <c r="L154" s="4">
        <v>708</v>
      </c>
      <c r="M154" s="4">
        <v>597</v>
      </c>
      <c r="N154" s="20">
        <v>10309</v>
      </c>
      <c r="O154" s="20">
        <v>6171</v>
      </c>
      <c r="P154" s="20">
        <v>4138</v>
      </c>
      <c r="Q154" s="5">
        <f t="shared" si="33"/>
        <v>0.40139683771461832</v>
      </c>
      <c r="S154" s="4">
        <f t="shared" si="34"/>
        <v>18</v>
      </c>
      <c r="T154" s="4">
        <f t="shared" si="35"/>
        <v>0</v>
      </c>
      <c r="U154" s="4">
        <f t="shared" si="36"/>
        <v>18</v>
      </c>
      <c r="V154" s="20">
        <f t="shared" si="37"/>
        <v>-824</v>
      </c>
      <c r="W154" s="20">
        <f t="shared" si="38"/>
        <v>-617</v>
      </c>
      <c r="X154" s="20">
        <f t="shared" si="39"/>
        <v>-206</v>
      </c>
      <c r="Y154" s="5">
        <f t="shared" si="40"/>
        <v>1.1205514621112522E-2</v>
      </c>
      <c r="AA154" s="5">
        <f t="shared" si="41"/>
        <v>1.3986013986013957E-2</v>
      </c>
      <c r="AB154" s="5">
        <f t="shared" si="42"/>
        <v>0</v>
      </c>
      <c r="AC154" s="5">
        <f t="shared" si="43"/>
        <v>3.1088082901554515E-2</v>
      </c>
      <c r="AD154" s="22">
        <f t="shared" si="44"/>
        <v>-7.4014192041677918E-2</v>
      </c>
      <c r="AE154" s="22">
        <f t="shared" si="45"/>
        <v>-9.089569829110189E-2</v>
      </c>
      <c r="AF154" s="22">
        <f t="shared" si="46"/>
        <v>-4.7421731123388544E-2</v>
      </c>
    </row>
    <row r="155" spans="1:32" x14ac:dyDescent="0.25">
      <c r="A155" s="2" t="s">
        <v>354</v>
      </c>
      <c r="B155" s="2" t="s">
        <v>355</v>
      </c>
      <c r="C155" s="4">
        <v>1047</v>
      </c>
      <c r="D155" s="4">
        <v>598</v>
      </c>
      <c r="E155" s="4">
        <v>449</v>
      </c>
      <c r="F155" s="20">
        <v>8902</v>
      </c>
      <c r="G155" s="20">
        <v>5361</v>
      </c>
      <c r="H155" s="20">
        <v>3541</v>
      </c>
      <c r="I155" s="5">
        <f t="shared" si="32"/>
        <v>0.39777578072343295</v>
      </c>
      <c r="K155" s="4">
        <v>1060</v>
      </c>
      <c r="L155" s="4">
        <v>590</v>
      </c>
      <c r="M155" s="4">
        <v>470</v>
      </c>
      <c r="N155" s="20">
        <v>8760</v>
      </c>
      <c r="O155" s="20">
        <v>5061</v>
      </c>
      <c r="P155" s="20">
        <v>3699</v>
      </c>
      <c r="Q155" s="5">
        <f t="shared" si="33"/>
        <v>0.42226027397260274</v>
      </c>
      <c r="S155" s="4">
        <f t="shared" si="34"/>
        <v>13</v>
      </c>
      <c r="T155" s="4">
        <f t="shared" si="35"/>
        <v>-8</v>
      </c>
      <c r="U155" s="4">
        <f t="shared" si="36"/>
        <v>21</v>
      </c>
      <c r="V155" s="20">
        <f t="shared" si="37"/>
        <v>-142</v>
      </c>
      <c r="W155" s="20">
        <f t="shared" si="38"/>
        <v>-300</v>
      </c>
      <c r="X155" s="20">
        <f t="shared" si="39"/>
        <v>158</v>
      </c>
      <c r="Y155" s="5">
        <f t="shared" si="40"/>
        <v>2.4484493249169792E-2</v>
      </c>
      <c r="AA155" s="5">
        <f t="shared" si="41"/>
        <v>1.241642788920716E-2</v>
      </c>
      <c r="AB155" s="5">
        <f t="shared" si="42"/>
        <v>-1.3377926421404673E-2</v>
      </c>
      <c r="AC155" s="5">
        <f t="shared" si="43"/>
        <v>4.6770601336302953E-2</v>
      </c>
      <c r="AD155" s="22">
        <f t="shared" si="44"/>
        <v>-1.595147157942034E-2</v>
      </c>
      <c r="AE155" s="22">
        <f t="shared" si="45"/>
        <v>-5.5959709009513192E-2</v>
      </c>
      <c r="AF155" s="22">
        <f t="shared" si="46"/>
        <v>4.4620163795537904E-2</v>
      </c>
    </row>
    <row r="156" spans="1:32" x14ac:dyDescent="0.25">
      <c r="A156" s="2" t="s">
        <v>356</v>
      </c>
      <c r="B156" s="2" t="s">
        <v>357</v>
      </c>
      <c r="C156" s="4">
        <v>503</v>
      </c>
      <c r="D156" s="4">
        <v>281</v>
      </c>
      <c r="E156" s="4">
        <v>222</v>
      </c>
      <c r="F156" s="20">
        <v>3965</v>
      </c>
      <c r="G156" s="20">
        <v>2388</v>
      </c>
      <c r="H156" s="20">
        <v>1576</v>
      </c>
      <c r="I156" s="5">
        <f t="shared" si="32"/>
        <v>0.39747793190416142</v>
      </c>
      <c r="K156" s="4">
        <v>458</v>
      </c>
      <c r="L156" s="4">
        <v>261</v>
      </c>
      <c r="M156" s="4">
        <v>197</v>
      </c>
      <c r="N156" s="20">
        <v>3416</v>
      </c>
      <c r="O156" s="20">
        <v>2268</v>
      </c>
      <c r="P156" s="20">
        <v>1148</v>
      </c>
      <c r="Q156" s="5">
        <f t="shared" si="33"/>
        <v>0.33606557377049179</v>
      </c>
      <c r="S156" s="4">
        <f t="shared" si="34"/>
        <v>-45</v>
      </c>
      <c r="T156" s="4">
        <f t="shared" si="35"/>
        <v>-20</v>
      </c>
      <c r="U156" s="4">
        <f t="shared" si="36"/>
        <v>-25</v>
      </c>
      <c r="V156" s="20">
        <f t="shared" si="37"/>
        <v>-549</v>
      </c>
      <c r="W156" s="20">
        <f t="shared" si="38"/>
        <v>-120</v>
      </c>
      <c r="X156" s="20">
        <f t="shared" si="39"/>
        <v>-428</v>
      </c>
      <c r="Y156" s="5">
        <f t="shared" si="40"/>
        <v>-6.1412358133669631E-2</v>
      </c>
      <c r="AA156" s="5">
        <f t="shared" si="41"/>
        <v>-8.9463220675944366E-2</v>
      </c>
      <c r="AB156" s="5">
        <f t="shared" si="42"/>
        <v>-7.1174377224199281E-2</v>
      </c>
      <c r="AC156" s="5">
        <f t="shared" si="43"/>
        <v>-0.11261261261261257</v>
      </c>
      <c r="AD156" s="22">
        <f t="shared" si="44"/>
        <v>-0.13846153846153841</v>
      </c>
      <c r="AE156" s="22">
        <f t="shared" si="45"/>
        <v>-5.0251256281407031E-2</v>
      </c>
      <c r="AF156" s="22">
        <f t="shared" si="46"/>
        <v>-0.27157360406091369</v>
      </c>
    </row>
    <row r="157" spans="1:32" x14ac:dyDescent="0.25">
      <c r="A157" s="2" t="s">
        <v>358</v>
      </c>
      <c r="B157" s="2" t="s">
        <v>359</v>
      </c>
      <c r="C157" s="4">
        <v>520</v>
      </c>
      <c r="D157" s="4">
        <v>294</v>
      </c>
      <c r="E157" s="4">
        <v>226</v>
      </c>
      <c r="F157" s="20">
        <v>4407</v>
      </c>
      <c r="G157" s="20">
        <v>2748</v>
      </c>
      <c r="H157" s="20">
        <v>1659</v>
      </c>
      <c r="I157" s="5">
        <f t="shared" si="32"/>
        <v>0.37644656228727025</v>
      </c>
      <c r="K157" s="4">
        <v>507</v>
      </c>
      <c r="L157" s="4">
        <v>291</v>
      </c>
      <c r="M157" s="4">
        <v>216</v>
      </c>
      <c r="N157" s="20">
        <v>4042</v>
      </c>
      <c r="O157" s="20">
        <v>2499</v>
      </c>
      <c r="P157" s="20">
        <v>1543</v>
      </c>
      <c r="Q157" s="5">
        <f t="shared" si="33"/>
        <v>0.38174171202375062</v>
      </c>
      <c r="S157" s="4">
        <f t="shared" si="34"/>
        <v>-13</v>
      </c>
      <c r="T157" s="4">
        <f t="shared" si="35"/>
        <v>-3</v>
      </c>
      <c r="U157" s="4">
        <f t="shared" si="36"/>
        <v>-10</v>
      </c>
      <c r="V157" s="20">
        <f t="shared" si="37"/>
        <v>-365</v>
      </c>
      <c r="W157" s="20">
        <f t="shared" si="38"/>
        <v>-249</v>
      </c>
      <c r="X157" s="20">
        <f t="shared" si="39"/>
        <v>-116</v>
      </c>
      <c r="Y157" s="5">
        <f t="shared" si="40"/>
        <v>5.2951497364803757E-3</v>
      </c>
      <c r="AA157" s="5">
        <f t="shared" si="41"/>
        <v>-2.5000000000000022E-2</v>
      </c>
      <c r="AB157" s="5">
        <f t="shared" si="42"/>
        <v>-1.0204081632653073E-2</v>
      </c>
      <c r="AC157" s="5">
        <f t="shared" si="43"/>
        <v>-4.4247787610619427E-2</v>
      </c>
      <c r="AD157" s="22">
        <f t="shared" si="44"/>
        <v>-8.2822781937826218E-2</v>
      </c>
      <c r="AE157" s="22">
        <f t="shared" si="45"/>
        <v>-9.061135371179041E-2</v>
      </c>
      <c r="AF157" s="22">
        <f t="shared" si="46"/>
        <v>-6.9921639541892677E-2</v>
      </c>
    </row>
    <row r="158" spans="1:32" x14ac:dyDescent="0.25">
      <c r="A158" s="2" t="s">
        <v>360</v>
      </c>
      <c r="B158" s="2" t="s">
        <v>361</v>
      </c>
      <c r="C158" s="4">
        <v>551</v>
      </c>
      <c r="D158" s="4">
        <v>315</v>
      </c>
      <c r="E158" s="4">
        <v>236</v>
      </c>
      <c r="F158" s="20">
        <v>4311</v>
      </c>
      <c r="G158" s="20">
        <v>2768</v>
      </c>
      <c r="H158" s="20">
        <v>1543</v>
      </c>
      <c r="I158" s="5">
        <f t="shared" si="32"/>
        <v>0.35792159591742057</v>
      </c>
      <c r="K158" s="4">
        <v>540</v>
      </c>
      <c r="L158" s="4">
        <v>310</v>
      </c>
      <c r="M158" s="4">
        <v>230</v>
      </c>
      <c r="N158" s="20">
        <v>4070</v>
      </c>
      <c r="O158" s="20">
        <v>2559</v>
      </c>
      <c r="P158" s="20">
        <v>1510</v>
      </c>
      <c r="Q158" s="5">
        <f t="shared" si="33"/>
        <v>0.37100737100737102</v>
      </c>
      <c r="S158" s="4">
        <f t="shared" si="34"/>
        <v>-11</v>
      </c>
      <c r="T158" s="4">
        <f t="shared" si="35"/>
        <v>-5</v>
      </c>
      <c r="U158" s="4">
        <f t="shared" si="36"/>
        <v>-6</v>
      </c>
      <c r="V158" s="20">
        <f t="shared" si="37"/>
        <v>-241</v>
      </c>
      <c r="W158" s="20">
        <f t="shared" si="38"/>
        <v>-209</v>
      </c>
      <c r="X158" s="20">
        <f t="shared" si="39"/>
        <v>-33</v>
      </c>
      <c r="Y158" s="5">
        <f t="shared" si="40"/>
        <v>1.3085775089950458E-2</v>
      </c>
      <c r="AA158" s="5">
        <f t="shared" si="41"/>
        <v>-1.9963702359346636E-2</v>
      </c>
      <c r="AB158" s="5">
        <f t="shared" si="42"/>
        <v>-1.5873015873015928E-2</v>
      </c>
      <c r="AC158" s="5">
        <f t="shared" si="43"/>
        <v>-2.5423728813559365E-2</v>
      </c>
      <c r="AD158" s="22">
        <f t="shared" si="44"/>
        <v>-5.5903502667594474E-2</v>
      </c>
      <c r="AE158" s="22">
        <f t="shared" si="45"/>
        <v>-7.5505780346820761E-2</v>
      </c>
      <c r="AF158" s="22">
        <f t="shared" si="46"/>
        <v>-2.1386908619572265E-2</v>
      </c>
    </row>
    <row r="159" spans="1:32" x14ac:dyDescent="0.25">
      <c r="A159" s="2" t="s">
        <v>362</v>
      </c>
      <c r="B159" s="2" t="s">
        <v>363</v>
      </c>
      <c r="C159" s="4">
        <v>297</v>
      </c>
      <c r="D159" s="4">
        <v>162</v>
      </c>
      <c r="E159" s="4">
        <v>135</v>
      </c>
      <c r="F159" s="20">
        <v>2394</v>
      </c>
      <c r="G159" s="20">
        <v>1430</v>
      </c>
      <c r="H159" s="20">
        <v>965</v>
      </c>
      <c r="I159" s="5">
        <f t="shared" si="32"/>
        <v>0.40309106098579783</v>
      </c>
      <c r="K159" s="4">
        <v>280</v>
      </c>
      <c r="L159" s="4">
        <v>155</v>
      </c>
      <c r="M159" s="4">
        <v>125</v>
      </c>
      <c r="N159" s="20">
        <v>2140</v>
      </c>
      <c r="O159" s="20">
        <v>1268</v>
      </c>
      <c r="P159" s="20">
        <v>872</v>
      </c>
      <c r="Q159" s="5">
        <f t="shared" si="33"/>
        <v>0.40747663551401869</v>
      </c>
      <c r="S159" s="4">
        <f t="shared" si="34"/>
        <v>-17</v>
      </c>
      <c r="T159" s="4">
        <f t="shared" si="35"/>
        <v>-7</v>
      </c>
      <c r="U159" s="4">
        <f t="shared" si="36"/>
        <v>-10</v>
      </c>
      <c r="V159" s="20">
        <f t="shared" si="37"/>
        <v>-254</v>
      </c>
      <c r="W159" s="20">
        <f t="shared" si="38"/>
        <v>-162</v>
      </c>
      <c r="X159" s="20">
        <f t="shared" si="39"/>
        <v>-93</v>
      </c>
      <c r="Y159" s="5">
        <f t="shared" si="40"/>
        <v>4.3855745282208591E-3</v>
      </c>
      <c r="AA159" s="5">
        <f t="shared" si="41"/>
        <v>-5.7239057239057201E-2</v>
      </c>
      <c r="AB159" s="5">
        <f t="shared" si="42"/>
        <v>-4.3209876543209846E-2</v>
      </c>
      <c r="AC159" s="5">
        <f t="shared" si="43"/>
        <v>-7.407407407407407E-2</v>
      </c>
      <c r="AD159" s="22">
        <f t="shared" si="44"/>
        <v>-0.10609857978279036</v>
      </c>
      <c r="AE159" s="22">
        <f t="shared" si="45"/>
        <v>-0.11328671328671325</v>
      </c>
      <c r="AF159" s="22">
        <f t="shared" si="46"/>
        <v>-9.6373056994818684E-2</v>
      </c>
    </row>
    <row r="160" spans="1:32" x14ac:dyDescent="0.25">
      <c r="A160" s="2" t="s">
        <v>364</v>
      </c>
      <c r="B160" s="2" t="s">
        <v>365</v>
      </c>
      <c r="C160" s="4">
        <v>1096</v>
      </c>
      <c r="D160" s="4">
        <v>600</v>
      </c>
      <c r="E160" s="4">
        <v>496</v>
      </c>
      <c r="F160" s="20">
        <v>8848</v>
      </c>
      <c r="G160" s="20">
        <v>5422</v>
      </c>
      <c r="H160" s="20">
        <v>3426</v>
      </c>
      <c r="I160" s="5">
        <f t="shared" si="32"/>
        <v>0.38720614828209765</v>
      </c>
      <c r="K160" s="4">
        <v>1055</v>
      </c>
      <c r="L160" s="4">
        <v>584</v>
      </c>
      <c r="M160" s="4">
        <v>471</v>
      </c>
      <c r="N160" s="20">
        <v>7870</v>
      </c>
      <c r="O160" s="20">
        <v>4908</v>
      </c>
      <c r="P160" s="20">
        <v>2963</v>
      </c>
      <c r="Q160" s="5">
        <f t="shared" si="33"/>
        <v>0.37649301143583225</v>
      </c>
      <c r="S160" s="4">
        <f t="shared" si="34"/>
        <v>-41</v>
      </c>
      <c r="T160" s="4">
        <f t="shared" si="35"/>
        <v>-16</v>
      </c>
      <c r="U160" s="4">
        <f t="shared" si="36"/>
        <v>-25</v>
      </c>
      <c r="V160" s="20">
        <f t="shared" si="37"/>
        <v>-978</v>
      </c>
      <c r="W160" s="20">
        <f t="shared" si="38"/>
        <v>-514</v>
      </c>
      <c r="X160" s="20">
        <f t="shared" si="39"/>
        <v>-463</v>
      </c>
      <c r="Y160" s="5">
        <f t="shared" si="40"/>
        <v>-1.0713136846265403E-2</v>
      </c>
      <c r="AA160" s="5">
        <f t="shared" si="41"/>
        <v>-3.7408759124087587E-2</v>
      </c>
      <c r="AB160" s="5">
        <f t="shared" si="42"/>
        <v>-2.6666666666666616E-2</v>
      </c>
      <c r="AC160" s="5">
        <f t="shared" si="43"/>
        <v>-5.0403225806451624E-2</v>
      </c>
      <c r="AD160" s="22">
        <f t="shared" si="44"/>
        <v>-0.11053345388788427</v>
      </c>
      <c r="AE160" s="22">
        <f t="shared" si="45"/>
        <v>-9.4798967170785731E-2</v>
      </c>
      <c r="AF160" s="22">
        <f t="shared" si="46"/>
        <v>-0.13514302393461763</v>
      </c>
    </row>
    <row r="161" spans="1:32" x14ac:dyDescent="0.25">
      <c r="A161" s="2" t="s">
        <v>366</v>
      </c>
      <c r="B161" s="2" t="s">
        <v>367</v>
      </c>
      <c r="C161" s="4">
        <v>628</v>
      </c>
      <c r="D161" s="4">
        <v>354</v>
      </c>
      <c r="E161" s="4">
        <v>274</v>
      </c>
      <c r="F161" s="20">
        <v>4589</v>
      </c>
      <c r="G161" s="20">
        <v>2866</v>
      </c>
      <c r="H161" s="20">
        <v>1723</v>
      </c>
      <c r="I161" s="5">
        <f t="shared" si="32"/>
        <v>0.37546306384833295</v>
      </c>
      <c r="K161" s="4">
        <v>623</v>
      </c>
      <c r="L161" s="4">
        <v>350</v>
      </c>
      <c r="M161" s="4">
        <v>273</v>
      </c>
      <c r="N161" s="20">
        <v>4427</v>
      </c>
      <c r="O161" s="20">
        <v>2765</v>
      </c>
      <c r="P161" s="20">
        <v>1662</v>
      </c>
      <c r="Q161" s="5">
        <f t="shared" si="33"/>
        <v>0.37542353738423312</v>
      </c>
      <c r="S161" s="4">
        <f t="shared" si="34"/>
        <v>-5</v>
      </c>
      <c r="T161" s="4">
        <f t="shared" si="35"/>
        <v>-4</v>
      </c>
      <c r="U161" s="4">
        <f t="shared" si="36"/>
        <v>-1</v>
      </c>
      <c r="V161" s="20">
        <f t="shared" si="37"/>
        <v>-162</v>
      </c>
      <c r="W161" s="20">
        <f t="shared" si="38"/>
        <v>-101</v>
      </c>
      <c r="X161" s="20">
        <f t="shared" si="39"/>
        <v>-61</v>
      </c>
      <c r="Y161" s="5">
        <f t="shared" si="40"/>
        <v>-3.9526464099826075E-5</v>
      </c>
      <c r="AA161" s="5">
        <f t="shared" si="41"/>
        <v>-7.9617834394904996E-3</v>
      </c>
      <c r="AB161" s="5">
        <f t="shared" si="42"/>
        <v>-1.1299435028248594E-2</v>
      </c>
      <c r="AC161" s="5">
        <f t="shared" si="43"/>
        <v>-3.6496350364964014E-3</v>
      </c>
      <c r="AD161" s="22">
        <f t="shared" si="44"/>
        <v>-3.5301808672913437E-2</v>
      </c>
      <c r="AE161" s="22">
        <f t="shared" si="45"/>
        <v>-3.5240753663642654E-2</v>
      </c>
      <c r="AF161" s="22">
        <f t="shared" si="46"/>
        <v>-3.5403366221706367E-2</v>
      </c>
    </row>
    <row r="162" spans="1:32" x14ac:dyDescent="0.25">
      <c r="A162" s="2" t="s">
        <v>368</v>
      </c>
      <c r="B162" s="2" t="s">
        <v>369</v>
      </c>
      <c r="C162" s="4">
        <v>707</v>
      </c>
      <c r="D162" s="4">
        <v>395</v>
      </c>
      <c r="E162" s="4">
        <v>312</v>
      </c>
      <c r="F162" s="20">
        <v>6446</v>
      </c>
      <c r="G162" s="20">
        <v>3954</v>
      </c>
      <c r="H162" s="20">
        <v>2492</v>
      </c>
      <c r="I162" s="5">
        <f t="shared" si="32"/>
        <v>0.38659633881476885</v>
      </c>
      <c r="K162" s="4">
        <v>706</v>
      </c>
      <c r="L162" s="4">
        <v>399</v>
      </c>
      <c r="M162" s="4">
        <v>307</v>
      </c>
      <c r="N162" s="20">
        <v>5854</v>
      </c>
      <c r="O162" s="20">
        <v>3543</v>
      </c>
      <c r="P162" s="20">
        <v>2311</v>
      </c>
      <c r="Q162" s="5">
        <f t="shared" si="33"/>
        <v>0.39477280491971301</v>
      </c>
      <c r="S162" s="4">
        <f t="shared" si="34"/>
        <v>-1</v>
      </c>
      <c r="T162" s="4">
        <f t="shared" si="35"/>
        <v>4</v>
      </c>
      <c r="U162" s="4">
        <f t="shared" si="36"/>
        <v>-5</v>
      </c>
      <c r="V162" s="20">
        <f t="shared" si="37"/>
        <v>-592</v>
      </c>
      <c r="W162" s="20">
        <f t="shared" si="38"/>
        <v>-411</v>
      </c>
      <c r="X162" s="20">
        <f t="shared" si="39"/>
        <v>-181</v>
      </c>
      <c r="Y162" s="5">
        <f t="shared" si="40"/>
        <v>8.1764661049441578E-3</v>
      </c>
      <c r="AA162" s="5">
        <f t="shared" si="41"/>
        <v>-1.4144271570014633E-3</v>
      </c>
      <c r="AB162" s="5">
        <f t="shared" si="42"/>
        <v>1.0126582278481067E-2</v>
      </c>
      <c r="AC162" s="5">
        <f t="shared" si="43"/>
        <v>-1.602564102564108E-2</v>
      </c>
      <c r="AD162" s="22">
        <f t="shared" si="44"/>
        <v>-9.1839900713620803E-2</v>
      </c>
      <c r="AE162" s="22">
        <f t="shared" si="45"/>
        <v>-0.10394537177541729</v>
      </c>
      <c r="AF162" s="22">
        <f t="shared" si="46"/>
        <v>-7.2632423756019304E-2</v>
      </c>
    </row>
    <row r="163" spans="1:32" x14ac:dyDescent="0.25">
      <c r="A163" s="2" t="s">
        <v>370</v>
      </c>
      <c r="B163" s="2" t="s">
        <v>371</v>
      </c>
      <c r="C163" s="4">
        <v>1514</v>
      </c>
      <c r="D163" s="4">
        <v>830</v>
      </c>
      <c r="E163" s="4">
        <v>684</v>
      </c>
      <c r="F163" s="20">
        <v>14209</v>
      </c>
      <c r="G163" s="20">
        <v>8810</v>
      </c>
      <c r="H163" s="20">
        <v>5398</v>
      </c>
      <c r="I163" s="5">
        <f t="shared" si="32"/>
        <v>0.37990006334013654</v>
      </c>
      <c r="K163" s="4">
        <v>1487</v>
      </c>
      <c r="L163" s="4">
        <v>844</v>
      </c>
      <c r="M163" s="4">
        <v>643</v>
      </c>
      <c r="N163" s="20">
        <v>12617</v>
      </c>
      <c r="O163" s="20">
        <v>8051</v>
      </c>
      <c r="P163" s="20">
        <v>4566</v>
      </c>
      <c r="Q163" s="5">
        <f t="shared" si="33"/>
        <v>0.36189268447332962</v>
      </c>
      <c r="S163" s="4">
        <f t="shared" si="34"/>
        <v>-27</v>
      </c>
      <c r="T163" s="4">
        <f t="shared" si="35"/>
        <v>14</v>
      </c>
      <c r="U163" s="4">
        <f t="shared" si="36"/>
        <v>-41</v>
      </c>
      <c r="V163" s="20">
        <f t="shared" si="37"/>
        <v>-1592</v>
      </c>
      <c r="W163" s="20">
        <f t="shared" si="38"/>
        <v>-759</v>
      </c>
      <c r="X163" s="20">
        <f t="shared" si="39"/>
        <v>-832</v>
      </c>
      <c r="Y163" s="5">
        <f t="shared" si="40"/>
        <v>-1.8007378866806922E-2</v>
      </c>
      <c r="AA163" s="5">
        <f t="shared" si="41"/>
        <v>-1.7833553500660515E-2</v>
      </c>
      <c r="AB163" s="5">
        <f t="shared" si="42"/>
        <v>1.6867469879518149E-2</v>
      </c>
      <c r="AC163" s="5">
        <f t="shared" si="43"/>
        <v>-5.9941520467836296E-2</v>
      </c>
      <c r="AD163" s="22">
        <f t="shared" si="44"/>
        <v>-0.11204166373425295</v>
      </c>
      <c r="AE163" s="22">
        <f t="shared" si="45"/>
        <v>-8.6152099886492639E-2</v>
      </c>
      <c r="AF163" s="22">
        <f t="shared" si="46"/>
        <v>-0.15413115968877367</v>
      </c>
    </row>
    <row r="164" spans="1:32" x14ac:dyDescent="0.25">
      <c r="A164" s="2" t="s">
        <v>372</v>
      </c>
      <c r="B164" s="2" t="s">
        <v>373</v>
      </c>
      <c r="C164" s="4">
        <v>3417</v>
      </c>
      <c r="D164" s="4">
        <v>1892</v>
      </c>
      <c r="E164" s="4">
        <v>1525</v>
      </c>
      <c r="F164" s="20">
        <v>29099</v>
      </c>
      <c r="G164" s="20">
        <v>17566</v>
      </c>
      <c r="H164" s="20">
        <v>11533</v>
      </c>
      <c r="I164" s="5">
        <f t="shared" si="32"/>
        <v>0.39633664387092338</v>
      </c>
      <c r="K164" s="4">
        <v>3271</v>
      </c>
      <c r="L164" s="4">
        <v>1835</v>
      </c>
      <c r="M164" s="4">
        <v>1436</v>
      </c>
      <c r="N164" s="20">
        <v>24843</v>
      </c>
      <c r="O164" s="20">
        <v>15481</v>
      </c>
      <c r="P164" s="20">
        <v>9363</v>
      </c>
      <c r="Q164" s="5">
        <f t="shared" si="33"/>
        <v>0.37688684941432193</v>
      </c>
      <c r="S164" s="4">
        <f t="shared" si="34"/>
        <v>-146</v>
      </c>
      <c r="T164" s="4">
        <f t="shared" si="35"/>
        <v>-57</v>
      </c>
      <c r="U164" s="4">
        <f t="shared" si="36"/>
        <v>-89</v>
      </c>
      <c r="V164" s="20">
        <f t="shared" si="37"/>
        <v>-4256</v>
      </c>
      <c r="W164" s="20">
        <f t="shared" si="38"/>
        <v>-2085</v>
      </c>
      <c r="X164" s="20">
        <f t="shared" si="39"/>
        <v>-2170</v>
      </c>
      <c r="Y164" s="5">
        <f t="shared" si="40"/>
        <v>-1.9449794456601444E-2</v>
      </c>
      <c r="AA164" s="5">
        <f t="shared" si="41"/>
        <v>-4.2727538776704765E-2</v>
      </c>
      <c r="AB164" s="5">
        <f t="shared" si="42"/>
        <v>-3.0126849894291707E-2</v>
      </c>
      <c r="AC164" s="5">
        <f t="shared" si="43"/>
        <v>-5.8360655737704881E-2</v>
      </c>
      <c r="AD164" s="22">
        <f t="shared" si="44"/>
        <v>-0.14625932162617272</v>
      </c>
      <c r="AE164" s="22">
        <f t="shared" si="45"/>
        <v>-0.11869520664920874</v>
      </c>
      <c r="AF164" s="22">
        <f t="shared" si="46"/>
        <v>-0.18815572704413419</v>
      </c>
    </row>
    <row r="165" spans="1:32" x14ac:dyDescent="0.25">
      <c r="A165" s="2" t="s">
        <v>374</v>
      </c>
      <c r="B165" s="2" t="s">
        <v>375</v>
      </c>
      <c r="C165" s="4">
        <v>912</v>
      </c>
      <c r="D165" s="4">
        <v>508</v>
      </c>
      <c r="E165" s="4">
        <v>404</v>
      </c>
      <c r="F165" s="20">
        <v>9043</v>
      </c>
      <c r="G165" s="20">
        <v>5581</v>
      </c>
      <c r="H165" s="20">
        <v>3462</v>
      </c>
      <c r="I165" s="5">
        <f t="shared" si="32"/>
        <v>0.38283755390910096</v>
      </c>
      <c r="K165" s="4">
        <v>907</v>
      </c>
      <c r="L165" s="4">
        <v>511</v>
      </c>
      <c r="M165" s="4">
        <v>396</v>
      </c>
      <c r="N165" s="20">
        <v>8543</v>
      </c>
      <c r="O165" s="20">
        <v>5231</v>
      </c>
      <c r="P165" s="20">
        <v>3312</v>
      </c>
      <c r="Q165" s="5">
        <f t="shared" si="33"/>
        <v>0.38768582465176166</v>
      </c>
      <c r="S165" s="4">
        <f t="shared" si="34"/>
        <v>-5</v>
      </c>
      <c r="T165" s="4">
        <f t="shared" si="35"/>
        <v>3</v>
      </c>
      <c r="U165" s="4">
        <f t="shared" si="36"/>
        <v>-8</v>
      </c>
      <c r="V165" s="20">
        <f t="shared" si="37"/>
        <v>-500</v>
      </c>
      <c r="W165" s="20">
        <f t="shared" si="38"/>
        <v>-350</v>
      </c>
      <c r="X165" s="20">
        <f t="shared" si="39"/>
        <v>-150</v>
      </c>
      <c r="Y165" s="5">
        <f t="shared" si="40"/>
        <v>4.8482707426606986E-3</v>
      </c>
      <c r="AA165" s="5">
        <f t="shared" si="41"/>
        <v>-5.482456140350922E-3</v>
      </c>
      <c r="AB165" s="5">
        <f t="shared" si="42"/>
        <v>5.9055118110236116E-3</v>
      </c>
      <c r="AC165" s="5">
        <f t="shared" si="43"/>
        <v>-1.980198019801982E-2</v>
      </c>
      <c r="AD165" s="22">
        <f t="shared" si="44"/>
        <v>-5.5291385602123211E-2</v>
      </c>
      <c r="AE165" s="22">
        <f t="shared" si="45"/>
        <v>-6.2712775488263706E-2</v>
      </c>
      <c r="AF165" s="22">
        <f t="shared" si="46"/>
        <v>-4.3327556325823191E-2</v>
      </c>
    </row>
    <row r="166" spans="1:32" x14ac:dyDescent="0.25">
      <c r="A166" s="2" t="s">
        <v>376</v>
      </c>
      <c r="B166" s="2" t="s">
        <v>377</v>
      </c>
      <c r="C166" s="4">
        <v>829</v>
      </c>
      <c r="D166" s="4">
        <v>458</v>
      </c>
      <c r="E166" s="4">
        <v>371</v>
      </c>
      <c r="F166" s="20">
        <v>7283</v>
      </c>
      <c r="G166" s="20">
        <v>4219</v>
      </c>
      <c r="H166" s="20">
        <v>3065</v>
      </c>
      <c r="I166" s="5">
        <f t="shared" si="32"/>
        <v>0.4208430591789098</v>
      </c>
      <c r="K166" s="4">
        <v>783</v>
      </c>
      <c r="L166" s="4">
        <v>440</v>
      </c>
      <c r="M166" s="4">
        <v>343</v>
      </c>
      <c r="N166" s="20">
        <v>5966</v>
      </c>
      <c r="O166" s="20">
        <v>3351</v>
      </c>
      <c r="P166" s="20">
        <v>2615</v>
      </c>
      <c r="Q166" s="5">
        <f t="shared" si="33"/>
        <v>0.43831713040563192</v>
      </c>
      <c r="S166" s="4">
        <f t="shared" si="34"/>
        <v>-46</v>
      </c>
      <c r="T166" s="4">
        <f t="shared" si="35"/>
        <v>-18</v>
      </c>
      <c r="U166" s="4">
        <f t="shared" si="36"/>
        <v>-28</v>
      </c>
      <c r="V166" s="20">
        <f t="shared" si="37"/>
        <v>-1317</v>
      </c>
      <c r="W166" s="20">
        <f t="shared" si="38"/>
        <v>-868</v>
      </c>
      <c r="X166" s="20">
        <f t="shared" si="39"/>
        <v>-450</v>
      </c>
      <c r="Y166" s="5">
        <f t="shared" si="40"/>
        <v>1.7474071226722121E-2</v>
      </c>
      <c r="AA166" s="5">
        <f t="shared" si="41"/>
        <v>-5.5488540410132736E-2</v>
      </c>
      <c r="AB166" s="5">
        <f t="shared" si="42"/>
        <v>-3.9301310043668103E-2</v>
      </c>
      <c r="AC166" s="5">
        <f t="shared" si="43"/>
        <v>-7.547169811320753E-2</v>
      </c>
      <c r="AD166" s="22">
        <f t="shared" si="44"/>
        <v>-0.18083207469449403</v>
      </c>
      <c r="AE166" s="22">
        <f t="shared" si="45"/>
        <v>-0.20573595638776965</v>
      </c>
      <c r="AF166" s="22">
        <f t="shared" si="46"/>
        <v>-0.14681892332789559</v>
      </c>
    </row>
    <row r="167" spans="1:32" x14ac:dyDescent="0.25">
      <c r="A167" s="2" t="s">
        <v>378</v>
      </c>
      <c r="B167" s="2" t="s">
        <v>379</v>
      </c>
      <c r="C167" s="4">
        <v>1418</v>
      </c>
      <c r="D167" s="4">
        <v>793</v>
      </c>
      <c r="E167" s="4">
        <v>625</v>
      </c>
      <c r="F167" s="20">
        <v>12166</v>
      </c>
      <c r="G167" s="20">
        <v>7387</v>
      </c>
      <c r="H167" s="20">
        <v>4779</v>
      </c>
      <c r="I167" s="5">
        <f t="shared" si="32"/>
        <v>0.39281604471477888</v>
      </c>
      <c r="K167" s="4">
        <v>1356</v>
      </c>
      <c r="L167" s="4">
        <v>768</v>
      </c>
      <c r="M167" s="4">
        <v>588</v>
      </c>
      <c r="N167" s="20">
        <v>10107</v>
      </c>
      <c r="O167" s="20">
        <v>6348</v>
      </c>
      <c r="P167" s="20">
        <v>3760</v>
      </c>
      <c r="Q167" s="5">
        <f t="shared" si="33"/>
        <v>0.37201939250024735</v>
      </c>
      <c r="S167" s="4">
        <f t="shared" si="34"/>
        <v>-62</v>
      </c>
      <c r="T167" s="4">
        <f t="shared" si="35"/>
        <v>-25</v>
      </c>
      <c r="U167" s="4">
        <f t="shared" si="36"/>
        <v>-37</v>
      </c>
      <c r="V167" s="20">
        <f t="shared" si="37"/>
        <v>-2059</v>
      </c>
      <c r="W167" s="20">
        <f t="shared" si="38"/>
        <v>-1039</v>
      </c>
      <c r="X167" s="20">
        <f t="shared" si="39"/>
        <v>-1019</v>
      </c>
      <c r="Y167" s="5">
        <f t="shared" si="40"/>
        <v>-2.079665221453153E-2</v>
      </c>
      <c r="AA167" s="5">
        <f t="shared" si="41"/>
        <v>-4.3723554301833611E-2</v>
      </c>
      <c r="AB167" s="5">
        <f t="shared" si="42"/>
        <v>-3.1525851197982346E-2</v>
      </c>
      <c r="AC167" s="5">
        <f t="shared" si="43"/>
        <v>-5.920000000000003E-2</v>
      </c>
      <c r="AD167" s="22">
        <f t="shared" si="44"/>
        <v>-0.16924215025480849</v>
      </c>
      <c r="AE167" s="22">
        <f t="shared" si="45"/>
        <v>-0.14065249763097332</v>
      </c>
      <c r="AF167" s="22">
        <f t="shared" si="46"/>
        <v>-0.21322452395898728</v>
      </c>
    </row>
    <row r="168" spans="1:32" x14ac:dyDescent="0.25">
      <c r="A168" s="2" t="s">
        <v>380</v>
      </c>
      <c r="B168" s="2" t="s">
        <v>381</v>
      </c>
      <c r="C168" s="4">
        <v>1311</v>
      </c>
      <c r="D168" s="4">
        <v>695</v>
      </c>
      <c r="E168" s="4">
        <v>616</v>
      </c>
      <c r="F168" s="20">
        <v>11243</v>
      </c>
      <c r="G168" s="20">
        <v>6347</v>
      </c>
      <c r="H168" s="20">
        <v>4896</v>
      </c>
      <c r="I168" s="5">
        <f t="shared" si="32"/>
        <v>0.43547095970826294</v>
      </c>
      <c r="K168" s="4">
        <v>1267</v>
      </c>
      <c r="L168" s="4">
        <v>700</v>
      </c>
      <c r="M168" s="4">
        <v>567</v>
      </c>
      <c r="N168" s="20">
        <v>10816</v>
      </c>
      <c r="O168" s="20">
        <v>6397</v>
      </c>
      <c r="P168" s="20">
        <v>4420</v>
      </c>
      <c r="Q168" s="5">
        <f t="shared" si="33"/>
        <v>0.40865384615384615</v>
      </c>
      <c r="S168" s="4">
        <f t="shared" si="34"/>
        <v>-44</v>
      </c>
      <c r="T168" s="4">
        <f t="shared" si="35"/>
        <v>5</v>
      </c>
      <c r="U168" s="4">
        <f t="shared" si="36"/>
        <v>-49</v>
      </c>
      <c r="V168" s="20">
        <f t="shared" si="37"/>
        <v>-427</v>
      </c>
      <c r="W168" s="20">
        <f t="shared" si="38"/>
        <v>50</v>
      </c>
      <c r="X168" s="20">
        <f t="shared" si="39"/>
        <v>-476</v>
      </c>
      <c r="Y168" s="5">
        <f t="shared" si="40"/>
        <v>-2.6817113554416794E-2</v>
      </c>
      <c r="AA168" s="5">
        <f t="shared" si="41"/>
        <v>-3.3562166285278416E-2</v>
      </c>
      <c r="AB168" s="5">
        <f t="shared" si="42"/>
        <v>7.194244604316502E-3</v>
      </c>
      <c r="AC168" s="5">
        <f t="shared" si="43"/>
        <v>-7.9545454545454586E-2</v>
      </c>
      <c r="AD168" s="22">
        <f t="shared" si="44"/>
        <v>-3.7979187049719809E-2</v>
      </c>
      <c r="AE168" s="22">
        <f t="shared" si="45"/>
        <v>7.877737513785954E-3</v>
      </c>
      <c r="AF168" s="22">
        <f t="shared" si="46"/>
        <v>-9.722222222222221E-2</v>
      </c>
    </row>
    <row r="169" spans="1:32" x14ac:dyDescent="0.25">
      <c r="A169" s="2" t="s">
        <v>382</v>
      </c>
      <c r="B169" s="2" t="s">
        <v>383</v>
      </c>
      <c r="C169" s="4">
        <v>1109</v>
      </c>
      <c r="D169" s="4">
        <v>605</v>
      </c>
      <c r="E169" s="4">
        <v>504</v>
      </c>
      <c r="F169" s="20">
        <v>9430</v>
      </c>
      <c r="G169" s="20">
        <v>5718</v>
      </c>
      <c r="H169" s="20">
        <v>3712</v>
      </c>
      <c r="I169" s="5">
        <f t="shared" si="32"/>
        <v>0.3936373276776246</v>
      </c>
      <c r="K169" s="4">
        <v>1092</v>
      </c>
      <c r="L169" s="4">
        <v>602</v>
      </c>
      <c r="M169" s="4">
        <v>490</v>
      </c>
      <c r="N169" s="20">
        <v>8726</v>
      </c>
      <c r="O169" s="20">
        <v>5375</v>
      </c>
      <c r="P169" s="20">
        <v>3351</v>
      </c>
      <c r="Q169" s="5">
        <f t="shared" si="33"/>
        <v>0.38402475360990146</v>
      </c>
      <c r="S169" s="4">
        <f t="shared" si="34"/>
        <v>-17</v>
      </c>
      <c r="T169" s="4">
        <f t="shared" si="35"/>
        <v>-3</v>
      </c>
      <c r="U169" s="4">
        <f t="shared" si="36"/>
        <v>-14</v>
      </c>
      <c r="V169" s="20">
        <f t="shared" si="37"/>
        <v>-704</v>
      </c>
      <c r="W169" s="20">
        <f t="shared" si="38"/>
        <v>-343</v>
      </c>
      <c r="X169" s="20">
        <f t="shared" si="39"/>
        <v>-361</v>
      </c>
      <c r="Y169" s="5">
        <f t="shared" si="40"/>
        <v>-9.6125740677231453E-3</v>
      </c>
      <c r="AA169" s="5">
        <f t="shared" si="41"/>
        <v>-1.5329125338142457E-2</v>
      </c>
      <c r="AB169" s="5">
        <f t="shared" si="42"/>
        <v>-4.9586776859503745E-3</v>
      </c>
      <c r="AC169" s="5">
        <f t="shared" si="43"/>
        <v>-2.777777777777779E-2</v>
      </c>
      <c r="AD169" s="22">
        <f t="shared" si="44"/>
        <v>-7.4655355249204636E-2</v>
      </c>
      <c r="AE169" s="22">
        <f t="shared" si="45"/>
        <v>-5.9986009094088799E-2</v>
      </c>
      <c r="AF169" s="22">
        <f t="shared" si="46"/>
        <v>-9.7252155172413812E-2</v>
      </c>
    </row>
    <row r="170" spans="1:32" x14ac:dyDescent="0.25">
      <c r="A170" s="2" t="s">
        <v>384</v>
      </c>
      <c r="B170" s="2" t="s">
        <v>385</v>
      </c>
      <c r="C170" s="4">
        <v>742</v>
      </c>
      <c r="D170" s="4">
        <v>394</v>
      </c>
      <c r="E170" s="4">
        <v>348</v>
      </c>
      <c r="F170" s="20">
        <v>6598</v>
      </c>
      <c r="G170" s="20">
        <v>3825</v>
      </c>
      <c r="H170" s="20">
        <v>2773</v>
      </c>
      <c r="I170" s="5">
        <f t="shared" si="32"/>
        <v>0.42027887238557138</v>
      </c>
      <c r="K170" s="4">
        <v>692</v>
      </c>
      <c r="L170" s="4">
        <v>372</v>
      </c>
      <c r="M170" s="4">
        <v>320</v>
      </c>
      <c r="N170" s="20">
        <v>5499</v>
      </c>
      <c r="O170" s="20">
        <v>3243</v>
      </c>
      <c r="P170" s="20">
        <v>2256</v>
      </c>
      <c r="Q170" s="5">
        <f t="shared" si="33"/>
        <v>0.41025641025641024</v>
      </c>
      <c r="S170" s="4">
        <f t="shared" si="34"/>
        <v>-50</v>
      </c>
      <c r="T170" s="4">
        <f t="shared" si="35"/>
        <v>-22</v>
      </c>
      <c r="U170" s="4">
        <f t="shared" si="36"/>
        <v>-28</v>
      </c>
      <c r="V170" s="20">
        <f t="shared" si="37"/>
        <v>-1099</v>
      </c>
      <c r="W170" s="20">
        <f t="shared" si="38"/>
        <v>-582</v>
      </c>
      <c r="X170" s="20">
        <f t="shared" si="39"/>
        <v>-517</v>
      </c>
      <c r="Y170" s="5">
        <f t="shared" si="40"/>
        <v>-1.0022462129161136E-2</v>
      </c>
      <c r="AA170" s="5">
        <f t="shared" si="41"/>
        <v>-6.7385444743935263E-2</v>
      </c>
      <c r="AB170" s="5">
        <f t="shared" si="42"/>
        <v>-5.5837563451776595E-2</v>
      </c>
      <c r="AC170" s="5">
        <f t="shared" si="43"/>
        <v>-8.0459770114942541E-2</v>
      </c>
      <c r="AD170" s="22">
        <f t="shared" si="44"/>
        <v>-0.16656562594725677</v>
      </c>
      <c r="AE170" s="22">
        <f t="shared" si="45"/>
        <v>-0.15215686274509799</v>
      </c>
      <c r="AF170" s="22">
        <f t="shared" si="46"/>
        <v>-0.18644067796610164</v>
      </c>
    </row>
    <row r="171" spans="1:32" x14ac:dyDescent="0.25">
      <c r="A171" s="2" t="s">
        <v>386</v>
      </c>
      <c r="B171" s="2" t="s">
        <v>387</v>
      </c>
      <c r="C171" s="4">
        <v>45638</v>
      </c>
      <c r="D171" s="4">
        <v>25967</v>
      </c>
      <c r="E171" s="4">
        <v>19671</v>
      </c>
      <c r="F171" s="20">
        <v>383230</v>
      </c>
      <c r="G171" s="20">
        <v>236414</v>
      </c>
      <c r="H171" s="20">
        <v>146816</v>
      </c>
      <c r="I171" s="5">
        <f t="shared" si="32"/>
        <v>0.38310153171724554</v>
      </c>
      <c r="K171" s="4">
        <v>44489</v>
      </c>
      <c r="L171" s="4">
        <v>25450</v>
      </c>
      <c r="M171" s="4">
        <v>19039</v>
      </c>
      <c r="N171" s="20">
        <v>344905</v>
      </c>
      <c r="O171" s="20">
        <v>214353</v>
      </c>
      <c r="P171" s="20">
        <v>130552</v>
      </c>
      <c r="Q171" s="5">
        <f t="shared" si="33"/>
        <v>0.37851582319769211</v>
      </c>
      <c r="S171" s="4">
        <f t="shared" si="34"/>
        <v>-1149</v>
      </c>
      <c r="T171" s="4">
        <f t="shared" si="35"/>
        <v>-517</v>
      </c>
      <c r="U171" s="4">
        <f t="shared" si="36"/>
        <v>-632</v>
      </c>
      <c r="V171" s="20">
        <f t="shared" si="37"/>
        <v>-38325</v>
      </c>
      <c r="W171" s="20">
        <f t="shared" si="38"/>
        <v>-22061</v>
      </c>
      <c r="X171" s="20">
        <f t="shared" si="39"/>
        <v>-16264</v>
      </c>
      <c r="Y171" s="5">
        <f t="shared" si="40"/>
        <v>-4.585708519553422E-3</v>
      </c>
      <c r="AA171" s="5">
        <f t="shared" si="41"/>
        <v>-2.5176388097637892E-2</v>
      </c>
      <c r="AB171" s="5">
        <f t="shared" si="42"/>
        <v>-1.9909885624061263E-2</v>
      </c>
      <c r="AC171" s="5">
        <f t="shared" si="43"/>
        <v>-3.2128514056224855E-2</v>
      </c>
      <c r="AD171" s="22">
        <f t="shared" si="44"/>
        <v>-0.10000521879811075</v>
      </c>
      <c r="AE171" s="22">
        <f t="shared" si="45"/>
        <v>-9.3315116702056611E-2</v>
      </c>
      <c r="AF171" s="22">
        <f t="shared" si="46"/>
        <v>-0.11077811682650396</v>
      </c>
    </row>
    <row r="172" spans="1:32" x14ac:dyDescent="0.25">
      <c r="A172" s="2" t="s">
        <v>388</v>
      </c>
      <c r="B172" s="2" t="s">
        <v>389</v>
      </c>
      <c r="C172" s="4">
        <v>6767</v>
      </c>
      <c r="D172" s="4">
        <v>3851</v>
      </c>
      <c r="E172" s="4">
        <v>2916</v>
      </c>
      <c r="F172" s="20">
        <v>53401</v>
      </c>
      <c r="G172" s="20">
        <v>33009</v>
      </c>
      <c r="H172" s="20">
        <v>20392</v>
      </c>
      <c r="I172" s="5">
        <f t="shared" si="32"/>
        <v>0.38186550813655173</v>
      </c>
      <c r="K172" s="4">
        <v>6669</v>
      </c>
      <c r="L172" s="4">
        <v>3810</v>
      </c>
      <c r="M172" s="4">
        <v>2859</v>
      </c>
      <c r="N172" s="20">
        <v>48199</v>
      </c>
      <c r="O172" s="20">
        <v>29796</v>
      </c>
      <c r="P172" s="20">
        <v>18403</v>
      </c>
      <c r="Q172" s="5">
        <f t="shared" si="33"/>
        <v>0.38181290068258678</v>
      </c>
      <c r="S172" s="4">
        <f t="shared" si="34"/>
        <v>-98</v>
      </c>
      <c r="T172" s="4">
        <f t="shared" si="35"/>
        <v>-41</v>
      </c>
      <c r="U172" s="4">
        <f t="shared" si="36"/>
        <v>-57</v>
      </c>
      <c r="V172" s="20">
        <f t="shared" si="37"/>
        <v>-5202</v>
      </c>
      <c r="W172" s="20">
        <f t="shared" si="38"/>
        <v>-3213</v>
      </c>
      <c r="X172" s="20">
        <f t="shared" si="39"/>
        <v>-1989</v>
      </c>
      <c r="Y172" s="5">
        <f t="shared" si="40"/>
        <v>-5.2607453964959028E-5</v>
      </c>
      <c r="AA172" s="5">
        <f t="shared" si="41"/>
        <v>-1.4482045219447293E-2</v>
      </c>
      <c r="AB172" s="5">
        <f t="shared" si="42"/>
        <v>-1.064658530251883E-2</v>
      </c>
      <c r="AC172" s="5">
        <f t="shared" si="43"/>
        <v>-1.9547325102880708E-2</v>
      </c>
      <c r="AD172" s="22">
        <f t="shared" si="44"/>
        <v>-9.7413906106627257E-2</v>
      </c>
      <c r="AE172" s="22">
        <f t="shared" si="45"/>
        <v>-9.7337089884576899E-2</v>
      </c>
      <c r="AF172" s="22">
        <f t="shared" si="46"/>
        <v>-9.753825029423302E-2</v>
      </c>
    </row>
    <row r="173" spans="1:32" x14ac:dyDescent="0.25">
      <c r="A173" s="2" t="s">
        <v>390</v>
      </c>
      <c r="B173" s="2" t="s">
        <v>391</v>
      </c>
      <c r="C173" s="4">
        <v>5403</v>
      </c>
      <c r="D173" s="4">
        <v>3096</v>
      </c>
      <c r="E173" s="4">
        <v>2307</v>
      </c>
      <c r="F173" s="20">
        <v>45452</v>
      </c>
      <c r="G173" s="20">
        <v>28875</v>
      </c>
      <c r="H173" s="20">
        <v>16578</v>
      </c>
      <c r="I173" s="5">
        <f t="shared" si="32"/>
        <v>0.36473642523981342</v>
      </c>
      <c r="K173" s="4">
        <v>5257</v>
      </c>
      <c r="L173" s="4">
        <v>3042</v>
      </c>
      <c r="M173" s="4">
        <v>2215</v>
      </c>
      <c r="N173" s="20">
        <v>41703</v>
      </c>
      <c r="O173" s="20">
        <v>26875</v>
      </c>
      <c r="P173" s="20">
        <v>14828</v>
      </c>
      <c r="Q173" s="5">
        <f t="shared" si="33"/>
        <v>0.35556194997961776</v>
      </c>
      <c r="S173" s="4">
        <f t="shared" si="34"/>
        <v>-146</v>
      </c>
      <c r="T173" s="4">
        <f t="shared" si="35"/>
        <v>-54</v>
      </c>
      <c r="U173" s="4">
        <f t="shared" si="36"/>
        <v>-92</v>
      </c>
      <c r="V173" s="20">
        <f t="shared" si="37"/>
        <v>-3749</v>
      </c>
      <c r="W173" s="20">
        <f t="shared" si="38"/>
        <v>-2000</v>
      </c>
      <c r="X173" s="20">
        <f t="shared" si="39"/>
        <v>-1750</v>
      </c>
      <c r="Y173" s="5">
        <f t="shared" si="40"/>
        <v>-9.1744752601956581E-3</v>
      </c>
      <c r="AA173" s="5">
        <f t="shared" si="41"/>
        <v>-2.7022024801036437E-2</v>
      </c>
      <c r="AB173" s="5">
        <f t="shared" si="42"/>
        <v>-1.744186046511631E-2</v>
      </c>
      <c r="AC173" s="5">
        <f t="shared" si="43"/>
        <v>-3.9878630255743341E-2</v>
      </c>
      <c r="AD173" s="22">
        <f t="shared" si="44"/>
        <v>-8.2482619026665538E-2</v>
      </c>
      <c r="AE173" s="22">
        <f t="shared" si="45"/>
        <v>-6.926406926406925E-2</v>
      </c>
      <c r="AF173" s="22">
        <f t="shared" si="46"/>
        <v>-0.10556158764627821</v>
      </c>
    </row>
    <row r="174" spans="1:32" x14ac:dyDescent="0.25">
      <c r="A174" s="2" t="s">
        <v>392</v>
      </c>
      <c r="B174" s="2" t="s">
        <v>393</v>
      </c>
      <c r="C174" s="4">
        <v>990</v>
      </c>
      <c r="D174" s="4">
        <v>564</v>
      </c>
      <c r="E174" s="4">
        <v>426</v>
      </c>
      <c r="F174" s="20">
        <v>7391</v>
      </c>
      <c r="G174" s="20">
        <v>4707</v>
      </c>
      <c r="H174" s="20">
        <v>2684</v>
      </c>
      <c r="I174" s="5">
        <f t="shared" si="32"/>
        <v>0.36314436476796103</v>
      </c>
      <c r="K174" s="4">
        <v>975</v>
      </c>
      <c r="L174" s="4">
        <v>556</v>
      </c>
      <c r="M174" s="4">
        <v>419</v>
      </c>
      <c r="N174" s="20">
        <v>7531</v>
      </c>
      <c r="O174" s="20">
        <v>4958</v>
      </c>
      <c r="P174" s="20">
        <v>2573</v>
      </c>
      <c r="Q174" s="5">
        <f t="shared" si="33"/>
        <v>0.34165449475501264</v>
      </c>
      <c r="S174" s="4">
        <f t="shared" si="34"/>
        <v>-15</v>
      </c>
      <c r="T174" s="4">
        <f t="shared" si="35"/>
        <v>-8</v>
      </c>
      <c r="U174" s="4">
        <f t="shared" si="36"/>
        <v>-7</v>
      </c>
      <c r="V174" s="20">
        <f t="shared" si="37"/>
        <v>140</v>
      </c>
      <c r="W174" s="20">
        <f t="shared" si="38"/>
        <v>251</v>
      </c>
      <c r="X174" s="20">
        <f t="shared" si="39"/>
        <v>-111</v>
      </c>
      <c r="Y174" s="5">
        <f t="shared" si="40"/>
        <v>-2.1489870012948387E-2</v>
      </c>
      <c r="AA174" s="5">
        <f t="shared" si="41"/>
        <v>-1.5151515151515138E-2</v>
      </c>
      <c r="AB174" s="5">
        <f t="shared" si="42"/>
        <v>-1.4184397163120588E-2</v>
      </c>
      <c r="AC174" s="5">
        <f t="shared" si="43"/>
        <v>-1.6431924882629123E-2</v>
      </c>
      <c r="AD174" s="22">
        <f t="shared" si="44"/>
        <v>1.8941956433500273E-2</v>
      </c>
      <c r="AE174" s="22">
        <f t="shared" si="45"/>
        <v>5.3324835351604039E-2</v>
      </c>
      <c r="AF174" s="22">
        <f t="shared" si="46"/>
        <v>-4.135618479880776E-2</v>
      </c>
    </row>
    <row r="175" spans="1:32" x14ac:dyDescent="0.25">
      <c r="A175" s="2" t="s">
        <v>394</v>
      </c>
      <c r="B175" s="2" t="s">
        <v>395</v>
      </c>
      <c r="C175" s="4">
        <v>5347</v>
      </c>
      <c r="D175" s="4">
        <v>2976</v>
      </c>
      <c r="E175" s="4">
        <v>2371</v>
      </c>
      <c r="F175" s="20">
        <v>43756</v>
      </c>
      <c r="G175" s="20">
        <v>26412</v>
      </c>
      <c r="H175" s="20">
        <v>17344</v>
      </c>
      <c r="I175" s="5">
        <f t="shared" si="32"/>
        <v>0.39637992503885183</v>
      </c>
      <c r="K175" s="4">
        <v>4983</v>
      </c>
      <c r="L175" s="4">
        <v>2824</v>
      </c>
      <c r="M175" s="4">
        <v>2159</v>
      </c>
      <c r="N175" s="20">
        <v>38600</v>
      </c>
      <c r="O175" s="20">
        <v>24089</v>
      </c>
      <c r="P175" s="20">
        <v>14510</v>
      </c>
      <c r="Q175" s="5">
        <f t="shared" si="33"/>
        <v>0.37590673575129535</v>
      </c>
      <c r="S175" s="4">
        <f t="shared" si="34"/>
        <v>-364</v>
      </c>
      <c r="T175" s="4">
        <f t="shared" si="35"/>
        <v>-152</v>
      </c>
      <c r="U175" s="4">
        <f t="shared" si="36"/>
        <v>-212</v>
      </c>
      <c r="V175" s="20">
        <f t="shared" si="37"/>
        <v>-5156</v>
      </c>
      <c r="W175" s="20">
        <f t="shared" si="38"/>
        <v>-2323</v>
      </c>
      <c r="X175" s="20">
        <f t="shared" si="39"/>
        <v>-2834</v>
      </c>
      <c r="Y175" s="5">
        <f t="shared" si="40"/>
        <v>-2.0473189287556481E-2</v>
      </c>
      <c r="AA175" s="5">
        <f t="shared" si="41"/>
        <v>-6.8075556386758884E-2</v>
      </c>
      <c r="AB175" s="5">
        <f t="shared" si="42"/>
        <v>-5.1075268817204256E-2</v>
      </c>
      <c r="AC175" s="5">
        <f t="shared" si="43"/>
        <v>-8.9413749472796233E-2</v>
      </c>
      <c r="AD175" s="22">
        <f t="shared" si="44"/>
        <v>-0.11783526830606084</v>
      </c>
      <c r="AE175" s="22">
        <f t="shared" si="45"/>
        <v>-8.7952445857943373E-2</v>
      </c>
      <c r="AF175" s="22">
        <f t="shared" si="46"/>
        <v>-0.16339944649446492</v>
      </c>
    </row>
    <row r="176" spans="1:32" x14ac:dyDescent="0.25">
      <c r="A176" s="2" t="s">
        <v>396</v>
      </c>
      <c r="B176" s="2" t="s">
        <v>397</v>
      </c>
      <c r="C176" s="4">
        <v>944</v>
      </c>
      <c r="D176" s="4">
        <v>581</v>
      </c>
      <c r="E176" s="4">
        <v>363</v>
      </c>
      <c r="F176" s="20">
        <v>7254</v>
      </c>
      <c r="G176" s="20">
        <v>4917</v>
      </c>
      <c r="H176" s="20">
        <v>2337</v>
      </c>
      <c r="I176" s="5">
        <f t="shared" si="32"/>
        <v>0.32216708023159635</v>
      </c>
      <c r="K176" s="4">
        <v>911</v>
      </c>
      <c r="L176" s="4">
        <v>552</v>
      </c>
      <c r="M176" s="4">
        <v>359</v>
      </c>
      <c r="N176" s="20">
        <v>6140</v>
      </c>
      <c r="O176" s="20">
        <v>3873</v>
      </c>
      <c r="P176" s="20">
        <v>2268</v>
      </c>
      <c r="Q176" s="5">
        <f t="shared" si="33"/>
        <v>0.36938110749185665</v>
      </c>
      <c r="S176" s="4">
        <f t="shared" si="34"/>
        <v>-33</v>
      </c>
      <c r="T176" s="4">
        <f t="shared" si="35"/>
        <v>-29</v>
      </c>
      <c r="U176" s="4">
        <f t="shared" si="36"/>
        <v>-4</v>
      </c>
      <c r="V176" s="20">
        <f t="shared" si="37"/>
        <v>-1114</v>
      </c>
      <c r="W176" s="20">
        <f t="shared" si="38"/>
        <v>-1044</v>
      </c>
      <c r="X176" s="20">
        <f t="shared" si="39"/>
        <v>-69</v>
      </c>
      <c r="Y176" s="5">
        <f t="shared" si="40"/>
        <v>4.7214027260260305E-2</v>
      </c>
      <c r="AA176" s="5">
        <f t="shared" si="41"/>
        <v>-3.495762711864403E-2</v>
      </c>
      <c r="AB176" s="5">
        <f t="shared" si="42"/>
        <v>-4.9913941480206558E-2</v>
      </c>
      <c r="AC176" s="5">
        <f t="shared" si="43"/>
        <v>-1.1019283746556474E-2</v>
      </c>
      <c r="AD176" s="22">
        <f t="shared" si="44"/>
        <v>-0.15357044389302454</v>
      </c>
      <c r="AE176" s="22">
        <f t="shared" si="45"/>
        <v>-0.21232458816351429</v>
      </c>
      <c r="AF176" s="22">
        <f t="shared" si="46"/>
        <v>-2.9525032092426184E-2</v>
      </c>
    </row>
    <row r="177" spans="1:32" x14ac:dyDescent="0.25">
      <c r="A177" s="2" t="s">
        <v>398</v>
      </c>
      <c r="B177" s="2" t="s">
        <v>399</v>
      </c>
      <c r="C177" s="4">
        <v>3748</v>
      </c>
      <c r="D177" s="4">
        <v>2045</v>
      </c>
      <c r="E177" s="4">
        <v>1703</v>
      </c>
      <c r="F177" s="20">
        <v>32398</v>
      </c>
      <c r="G177" s="20">
        <v>19822</v>
      </c>
      <c r="H177" s="20">
        <v>12576</v>
      </c>
      <c r="I177" s="5">
        <f t="shared" si="32"/>
        <v>0.3881721093894685</v>
      </c>
      <c r="K177" s="4">
        <v>3651</v>
      </c>
      <c r="L177" s="4">
        <v>2036</v>
      </c>
      <c r="M177" s="4">
        <v>1615</v>
      </c>
      <c r="N177" s="20">
        <v>29501</v>
      </c>
      <c r="O177" s="20">
        <v>18225</v>
      </c>
      <c r="P177" s="20">
        <v>11276</v>
      </c>
      <c r="Q177" s="5">
        <f t="shared" si="33"/>
        <v>0.38222433137859735</v>
      </c>
      <c r="S177" s="4">
        <f t="shared" si="34"/>
        <v>-97</v>
      </c>
      <c r="T177" s="4">
        <f t="shared" si="35"/>
        <v>-9</v>
      </c>
      <c r="U177" s="4">
        <f t="shared" si="36"/>
        <v>-88</v>
      </c>
      <c r="V177" s="20">
        <f t="shared" si="37"/>
        <v>-2897</v>
      </c>
      <c r="W177" s="20">
        <f t="shared" si="38"/>
        <v>-1597</v>
      </c>
      <c r="X177" s="20">
        <f t="shared" si="39"/>
        <v>-1300</v>
      </c>
      <c r="Y177" s="5">
        <f t="shared" si="40"/>
        <v>-5.947778010871152E-3</v>
      </c>
      <c r="AA177" s="5">
        <f t="shared" si="41"/>
        <v>-2.5880469583777987E-2</v>
      </c>
      <c r="AB177" s="5">
        <f t="shared" si="42"/>
        <v>-4.400977995110078E-3</v>
      </c>
      <c r="AC177" s="5">
        <f t="shared" si="43"/>
        <v>-5.1673517322372242E-2</v>
      </c>
      <c r="AD177" s="22">
        <f t="shared" si="44"/>
        <v>-8.9419099944440972E-2</v>
      </c>
      <c r="AE177" s="22">
        <f t="shared" si="45"/>
        <v>-8.0567046715770307E-2</v>
      </c>
      <c r="AF177" s="22">
        <f t="shared" si="46"/>
        <v>-0.10337150127226458</v>
      </c>
    </row>
    <row r="178" spans="1:32" x14ac:dyDescent="0.25">
      <c r="A178" s="2" t="s">
        <v>400</v>
      </c>
      <c r="B178" s="2" t="s">
        <v>401</v>
      </c>
      <c r="C178" s="4">
        <v>5170</v>
      </c>
      <c r="D178" s="4">
        <v>2876</v>
      </c>
      <c r="E178" s="4">
        <v>2294</v>
      </c>
      <c r="F178" s="20">
        <v>42033</v>
      </c>
      <c r="G178" s="20">
        <v>25652</v>
      </c>
      <c r="H178" s="20">
        <v>16381</v>
      </c>
      <c r="I178" s="5">
        <f t="shared" si="32"/>
        <v>0.38971760283586704</v>
      </c>
      <c r="K178" s="4">
        <v>4878</v>
      </c>
      <c r="L178" s="4">
        <v>2778</v>
      </c>
      <c r="M178" s="4">
        <v>2100</v>
      </c>
      <c r="N178" s="20">
        <v>35382</v>
      </c>
      <c r="O178" s="20">
        <v>22044</v>
      </c>
      <c r="P178" s="20">
        <v>13338</v>
      </c>
      <c r="Q178" s="5">
        <f t="shared" si="33"/>
        <v>0.37697134136001359</v>
      </c>
      <c r="S178" s="4">
        <f t="shared" si="34"/>
        <v>-292</v>
      </c>
      <c r="T178" s="4">
        <f t="shared" si="35"/>
        <v>-98</v>
      </c>
      <c r="U178" s="4">
        <f t="shared" si="36"/>
        <v>-194</v>
      </c>
      <c r="V178" s="20">
        <f t="shared" si="37"/>
        <v>-6651</v>
      </c>
      <c r="W178" s="20">
        <f t="shared" si="38"/>
        <v>-3608</v>
      </c>
      <c r="X178" s="20">
        <f t="shared" si="39"/>
        <v>-3043</v>
      </c>
      <c r="Y178" s="5">
        <f t="shared" si="40"/>
        <v>-1.2746261475853449E-2</v>
      </c>
      <c r="AA178" s="5">
        <f t="shared" si="41"/>
        <v>-5.6479690522243664E-2</v>
      </c>
      <c r="AB178" s="5">
        <f t="shared" si="42"/>
        <v>-3.4075104311543813E-2</v>
      </c>
      <c r="AC178" s="5">
        <f t="shared" si="43"/>
        <v>-8.4568439407149087E-2</v>
      </c>
      <c r="AD178" s="22">
        <f t="shared" si="44"/>
        <v>-0.1582328170723003</v>
      </c>
      <c r="AE178" s="22">
        <f t="shared" si="45"/>
        <v>-0.14065180102915953</v>
      </c>
      <c r="AF178" s="22">
        <f t="shared" si="46"/>
        <v>-0.18576399487210793</v>
      </c>
    </row>
    <row r="179" spans="1:32" x14ac:dyDescent="0.25">
      <c r="A179" s="2" t="s">
        <v>402</v>
      </c>
      <c r="B179" s="2" t="s">
        <v>403</v>
      </c>
      <c r="C179" s="4">
        <v>4250</v>
      </c>
      <c r="D179" s="4">
        <v>2386</v>
      </c>
      <c r="E179" s="4">
        <v>1864</v>
      </c>
      <c r="F179" s="20">
        <v>35475</v>
      </c>
      <c r="G179" s="20">
        <v>21105</v>
      </c>
      <c r="H179" s="20">
        <v>14370</v>
      </c>
      <c r="I179" s="5">
        <f t="shared" si="32"/>
        <v>0.40507399577167019</v>
      </c>
      <c r="K179" s="4">
        <v>4125</v>
      </c>
      <c r="L179" s="4">
        <v>2328</v>
      </c>
      <c r="M179" s="4">
        <v>1797</v>
      </c>
      <c r="N179" s="20">
        <v>31255</v>
      </c>
      <c r="O179" s="20">
        <v>19266</v>
      </c>
      <c r="P179" s="20">
        <v>11989</v>
      </c>
      <c r="Q179" s="5">
        <f t="shared" si="33"/>
        <v>0.38358662613981764</v>
      </c>
      <c r="S179" s="4">
        <f t="shared" si="34"/>
        <v>-125</v>
      </c>
      <c r="T179" s="4">
        <f t="shared" si="35"/>
        <v>-58</v>
      </c>
      <c r="U179" s="4">
        <f t="shared" si="36"/>
        <v>-67</v>
      </c>
      <c r="V179" s="20">
        <f t="shared" si="37"/>
        <v>-4220</v>
      </c>
      <c r="W179" s="20">
        <f t="shared" si="38"/>
        <v>-1839</v>
      </c>
      <c r="X179" s="20">
        <f t="shared" si="39"/>
        <v>-2381</v>
      </c>
      <c r="Y179" s="5">
        <f t="shared" si="40"/>
        <v>-2.1487369631852549E-2</v>
      </c>
      <c r="AA179" s="5">
        <f t="shared" si="41"/>
        <v>-2.9411764705882359E-2</v>
      </c>
      <c r="AB179" s="5">
        <f t="shared" si="42"/>
        <v>-2.430846605196979E-2</v>
      </c>
      <c r="AC179" s="5">
        <f t="shared" si="43"/>
        <v>-3.5944206008583723E-2</v>
      </c>
      <c r="AD179" s="22">
        <f t="shared" si="44"/>
        <v>-0.11895701198026776</v>
      </c>
      <c r="AE179" s="22">
        <f t="shared" si="45"/>
        <v>-8.7135749822316977E-2</v>
      </c>
      <c r="AF179" s="22">
        <f t="shared" si="46"/>
        <v>-0.1656924147529576</v>
      </c>
    </row>
    <row r="180" spans="1:32" x14ac:dyDescent="0.25">
      <c r="A180" s="2" t="s">
        <v>404</v>
      </c>
      <c r="B180" s="2" t="s">
        <v>405</v>
      </c>
      <c r="C180" s="4">
        <v>10265</v>
      </c>
      <c r="D180" s="4">
        <v>5804</v>
      </c>
      <c r="E180" s="4">
        <v>4461</v>
      </c>
      <c r="F180" s="20">
        <v>87465</v>
      </c>
      <c r="G180" s="20">
        <v>54086</v>
      </c>
      <c r="H180" s="20">
        <v>33379</v>
      </c>
      <c r="I180" s="5">
        <f t="shared" si="32"/>
        <v>0.38162693648888124</v>
      </c>
      <c r="K180" s="4">
        <v>9776</v>
      </c>
      <c r="L180" s="4">
        <v>5578</v>
      </c>
      <c r="M180" s="4">
        <v>4198</v>
      </c>
      <c r="N180" s="20">
        <v>80035</v>
      </c>
      <c r="O180" s="20">
        <v>49934</v>
      </c>
      <c r="P180" s="20">
        <v>30101</v>
      </c>
      <c r="Q180" s="5">
        <f t="shared" si="33"/>
        <v>0.37609795714374961</v>
      </c>
      <c r="S180" s="4">
        <f t="shared" si="34"/>
        <v>-489</v>
      </c>
      <c r="T180" s="4">
        <f t="shared" si="35"/>
        <v>-226</v>
      </c>
      <c r="U180" s="4">
        <f t="shared" si="36"/>
        <v>-263</v>
      </c>
      <c r="V180" s="20">
        <f t="shared" si="37"/>
        <v>-7430</v>
      </c>
      <c r="W180" s="20">
        <f t="shared" si="38"/>
        <v>-4152</v>
      </c>
      <c r="X180" s="20">
        <f t="shared" si="39"/>
        <v>-3278</v>
      </c>
      <c r="Y180" s="5">
        <f t="shared" si="40"/>
        <v>-5.5289793451316349E-3</v>
      </c>
      <c r="AA180" s="5">
        <f t="shared" si="41"/>
        <v>-4.7637603507062809E-2</v>
      </c>
      <c r="AB180" s="5">
        <f t="shared" si="42"/>
        <v>-3.8938662991040651E-2</v>
      </c>
      <c r="AC180" s="5">
        <f t="shared" si="43"/>
        <v>-5.8955391167899607E-2</v>
      </c>
      <c r="AD180" s="22">
        <f t="shared" si="44"/>
        <v>-8.4948265020293845E-2</v>
      </c>
      <c r="AE180" s="22">
        <f t="shared" si="45"/>
        <v>-7.6766630921125567E-2</v>
      </c>
      <c r="AF180" s="22">
        <f t="shared" si="46"/>
        <v>-9.8205458521825051E-2</v>
      </c>
    </row>
    <row r="181" spans="1:32" x14ac:dyDescent="0.25">
      <c r="A181" s="2" t="s">
        <v>406</v>
      </c>
      <c r="B181" s="2" t="s">
        <v>407</v>
      </c>
      <c r="C181" s="4">
        <v>2396</v>
      </c>
      <c r="D181" s="4">
        <v>1327</v>
      </c>
      <c r="E181" s="4">
        <v>1069</v>
      </c>
      <c r="F181" s="20">
        <v>20542</v>
      </c>
      <c r="G181" s="20">
        <v>12545</v>
      </c>
      <c r="H181" s="20">
        <v>7997</v>
      </c>
      <c r="I181" s="5">
        <f t="shared" si="32"/>
        <v>0.38929997079154904</v>
      </c>
      <c r="K181" s="4">
        <v>2309</v>
      </c>
      <c r="L181" s="4">
        <v>1290</v>
      </c>
      <c r="M181" s="4">
        <v>1019</v>
      </c>
      <c r="N181" s="20">
        <v>18372</v>
      </c>
      <c r="O181" s="20">
        <v>11148</v>
      </c>
      <c r="P181" s="20">
        <v>7224</v>
      </c>
      <c r="Q181" s="5">
        <f t="shared" si="33"/>
        <v>0.39320705421293273</v>
      </c>
      <c r="S181" s="4">
        <f t="shared" si="34"/>
        <v>-87</v>
      </c>
      <c r="T181" s="4">
        <f t="shared" si="35"/>
        <v>-37</v>
      </c>
      <c r="U181" s="4">
        <f t="shared" si="36"/>
        <v>-50</v>
      </c>
      <c r="V181" s="20">
        <f t="shared" si="37"/>
        <v>-2170</v>
      </c>
      <c r="W181" s="20">
        <f t="shared" si="38"/>
        <v>-1397</v>
      </c>
      <c r="X181" s="20">
        <f t="shared" si="39"/>
        <v>-773</v>
      </c>
      <c r="Y181" s="5">
        <f t="shared" si="40"/>
        <v>3.9070834213836836E-3</v>
      </c>
      <c r="AA181" s="5">
        <f t="shared" si="41"/>
        <v>-3.6310517529215325E-2</v>
      </c>
      <c r="AB181" s="5">
        <f t="shared" si="42"/>
        <v>-2.788244159758857E-2</v>
      </c>
      <c r="AC181" s="5">
        <f t="shared" si="43"/>
        <v>-4.6772684752104721E-2</v>
      </c>
      <c r="AD181" s="22">
        <f t="shared" si="44"/>
        <v>-0.10563723103884726</v>
      </c>
      <c r="AE181" s="22">
        <f t="shared" si="45"/>
        <v>-0.11135910721402953</v>
      </c>
      <c r="AF181" s="22">
        <f t="shared" si="46"/>
        <v>-9.6661247967988029E-2</v>
      </c>
    </row>
    <row r="182" spans="1:32" x14ac:dyDescent="0.25">
      <c r="A182" s="2" t="s">
        <v>408</v>
      </c>
      <c r="B182" s="2" t="s">
        <v>409</v>
      </c>
      <c r="C182" s="4">
        <v>987</v>
      </c>
      <c r="D182" s="4">
        <v>564</v>
      </c>
      <c r="E182" s="4">
        <v>423</v>
      </c>
      <c r="F182" s="20">
        <v>9014</v>
      </c>
      <c r="G182" s="20">
        <v>5475</v>
      </c>
      <c r="H182" s="20">
        <v>3539</v>
      </c>
      <c r="I182" s="5">
        <f t="shared" si="32"/>
        <v>0.39261149323274908</v>
      </c>
      <c r="K182" s="4">
        <v>879</v>
      </c>
      <c r="L182" s="4">
        <v>519</v>
      </c>
      <c r="M182" s="4">
        <v>360</v>
      </c>
      <c r="N182" s="20">
        <v>7143</v>
      </c>
      <c r="O182" s="20">
        <v>4719</v>
      </c>
      <c r="P182" s="20">
        <v>2424</v>
      </c>
      <c r="Q182" s="5">
        <f t="shared" si="33"/>
        <v>0.33935321293574128</v>
      </c>
      <c r="S182" s="4">
        <f t="shared" si="34"/>
        <v>-108</v>
      </c>
      <c r="T182" s="4">
        <f t="shared" si="35"/>
        <v>-45</v>
      </c>
      <c r="U182" s="4">
        <f t="shared" si="36"/>
        <v>-63</v>
      </c>
      <c r="V182" s="20">
        <f t="shared" si="37"/>
        <v>-1871</v>
      </c>
      <c r="W182" s="20">
        <f t="shared" si="38"/>
        <v>-756</v>
      </c>
      <c r="X182" s="20">
        <f t="shared" si="39"/>
        <v>-1115</v>
      </c>
      <c r="Y182" s="5">
        <f t="shared" si="40"/>
        <v>-5.3258280297007798E-2</v>
      </c>
      <c r="AA182" s="5">
        <f t="shared" si="41"/>
        <v>-0.10942249240121582</v>
      </c>
      <c r="AB182" s="5">
        <f t="shared" si="42"/>
        <v>-7.9787234042553168E-2</v>
      </c>
      <c r="AC182" s="5">
        <f t="shared" si="43"/>
        <v>-0.14893617021276595</v>
      </c>
      <c r="AD182" s="22">
        <f t="shared" si="44"/>
        <v>-0.207566008431329</v>
      </c>
      <c r="AE182" s="22">
        <f t="shared" si="45"/>
        <v>-0.13808219178082193</v>
      </c>
      <c r="AF182" s="22">
        <f t="shared" si="46"/>
        <v>-0.31506075162475278</v>
      </c>
    </row>
    <row r="183" spans="1:32" x14ac:dyDescent="0.25">
      <c r="A183" s="2" t="s">
        <v>410</v>
      </c>
      <c r="B183" s="2" t="s">
        <v>411</v>
      </c>
      <c r="C183" s="4">
        <v>2309</v>
      </c>
      <c r="D183" s="4">
        <v>1266</v>
      </c>
      <c r="E183" s="4">
        <v>1043</v>
      </c>
      <c r="F183" s="20">
        <v>18278</v>
      </c>
      <c r="G183" s="20">
        <v>11204</v>
      </c>
      <c r="H183" s="20">
        <v>7074</v>
      </c>
      <c r="I183" s="5">
        <f t="shared" si="32"/>
        <v>0.38702265018054494</v>
      </c>
      <c r="K183" s="4">
        <v>2246</v>
      </c>
      <c r="L183" s="4">
        <v>1241</v>
      </c>
      <c r="M183" s="4">
        <v>1005</v>
      </c>
      <c r="N183" s="20">
        <v>16343</v>
      </c>
      <c r="O183" s="20">
        <v>10034</v>
      </c>
      <c r="P183" s="20">
        <v>6308</v>
      </c>
      <c r="Q183" s="5">
        <f t="shared" si="33"/>
        <v>0.38597564706602216</v>
      </c>
      <c r="S183" s="4">
        <f t="shared" si="34"/>
        <v>-63</v>
      </c>
      <c r="T183" s="4">
        <f t="shared" si="35"/>
        <v>-25</v>
      </c>
      <c r="U183" s="4">
        <f t="shared" si="36"/>
        <v>-38</v>
      </c>
      <c r="V183" s="20">
        <f t="shared" si="37"/>
        <v>-1935</v>
      </c>
      <c r="W183" s="20">
        <f t="shared" si="38"/>
        <v>-1170</v>
      </c>
      <c r="X183" s="20">
        <f t="shared" si="39"/>
        <v>-766</v>
      </c>
      <c r="Y183" s="5">
        <f t="shared" si="40"/>
        <v>-1.047003114522771E-3</v>
      </c>
      <c r="AA183" s="5">
        <f t="shared" si="41"/>
        <v>-2.7284538761368604E-2</v>
      </c>
      <c r="AB183" s="5">
        <f t="shared" si="42"/>
        <v>-1.9747235387045814E-2</v>
      </c>
      <c r="AC183" s="5">
        <f t="shared" si="43"/>
        <v>-3.643336529242569E-2</v>
      </c>
      <c r="AD183" s="22">
        <f t="shared" si="44"/>
        <v>-0.10586497428602692</v>
      </c>
      <c r="AE183" s="22">
        <f t="shared" si="45"/>
        <v>-0.10442699036058556</v>
      </c>
      <c r="AF183" s="22">
        <f t="shared" si="46"/>
        <v>-0.10828385637545945</v>
      </c>
    </row>
    <row r="184" spans="1:32" x14ac:dyDescent="0.25">
      <c r="A184" s="2" t="s">
        <v>412</v>
      </c>
      <c r="B184" s="2" t="s">
        <v>413</v>
      </c>
      <c r="C184" s="4">
        <v>3869</v>
      </c>
      <c r="D184" s="4">
        <v>2189</v>
      </c>
      <c r="E184" s="4">
        <v>1680</v>
      </c>
      <c r="F184" s="20">
        <v>30043</v>
      </c>
      <c r="G184" s="20">
        <v>18050</v>
      </c>
      <c r="H184" s="20">
        <v>11994</v>
      </c>
      <c r="I184" s="5">
        <f t="shared" si="32"/>
        <v>0.39922777352461469</v>
      </c>
      <c r="K184" s="4">
        <v>3784</v>
      </c>
      <c r="L184" s="4">
        <v>2142</v>
      </c>
      <c r="M184" s="4">
        <v>1642</v>
      </c>
      <c r="N184" s="20">
        <v>27827</v>
      </c>
      <c r="O184" s="20">
        <v>16941</v>
      </c>
      <c r="P184" s="20">
        <v>10886</v>
      </c>
      <c r="Q184" s="5">
        <f t="shared" si="33"/>
        <v>0.39120278865849717</v>
      </c>
      <c r="S184" s="4">
        <f t="shared" si="34"/>
        <v>-85</v>
      </c>
      <c r="T184" s="4">
        <f t="shared" si="35"/>
        <v>-47</v>
      </c>
      <c r="U184" s="4">
        <f t="shared" si="36"/>
        <v>-38</v>
      </c>
      <c r="V184" s="20">
        <f t="shared" si="37"/>
        <v>-2216</v>
      </c>
      <c r="W184" s="20">
        <f t="shared" si="38"/>
        <v>-1109</v>
      </c>
      <c r="X184" s="20">
        <f t="shared" si="39"/>
        <v>-1108</v>
      </c>
      <c r="Y184" s="5">
        <f t="shared" si="40"/>
        <v>-8.0249848661175238E-3</v>
      </c>
      <c r="AA184" s="5">
        <f t="shared" si="41"/>
        <v>-2.1969501163091265E-2</v>
      </c>
      <c r="AB184" s="5">
        <f t="shared" si="42"/>
        <v>-2.1470991320237554E-2</v>
      </c>
      <c r="AC184" s="5">
        <f t="shared" si="43"/>
        <v>-2.261904761904765E-2</v>
      </c>
      <c r="AD184" s="22">
        <f t="shared" si="44"/>
        <v>-7.3760942648869898E-2</v>
      </c>
      <c r="AE184" s="22">
        <f t="shared" si="45"/>
        <v>-6.1440443213296447E-2</v>
      </c>
      <c r="AF184" s="22">
        <f t="shared" si="46"/>
        <v>-9.2379523094880733E-2</v>
      </c>
    </row>
    <row r="185" spans="1:32" x14ac:dyDescent="0.25">
      <c r="A185" s="2" t="s">
        <v>414</v>
      </c>
      <c r="B185" s="2" t="s">
        <v>415</v>
      </c>
      <c r="C185" s="4">
        <v>1675</v>
      </c>
      <c r="D185" s="4">
        <v>926</v>
      </c>
      <c r="E185" s="4">
        <v>749</v>
      </c>
      <c r="F185" s="20">
        <v>13525</v>
      </c>
      <c r="G185" s="20">
        <v>8183</v>
      </c>
      <c r="H185" s="20">
        <v>5342</v>
      </c>
      <c r="I185" s="5">
        <f t="shared" si="32"/>
        <v>0.39497227356746767</v>
      </c>
      <c r="K185" s="4">
        <v>1656</v>
      </c>
      <c r="L185" s="4">
        <v>909</v>
      </c>
      <c r="M185" s="4">
        <v>747</v>
      </c>
      <c r="N185" s="20">
        <v>13045</v>
      </c>
      <c r="O185" s="20">
        <v>7696</v>
      </c>
      <c r="P185" s="20">
        <v>5349</v>
      </c>
      <c r="Q185" s="5">
        <f t="shared" si="33"/>
        <v>0.41004216174779606</v>
      </c>
      <c r="S185" s="4">
        <f t="shared" si="34"/>
        <v>-19</v>
      </c>
      <c r="T185" s="4">
        <f t="shared" si="35"/>
        <v>-17</v>
      </c>
      <c r="U185" s="4">
        <f t="shared" si="36"/>
        <v>-2</v>
      </c>
      <c r="V185" s="20">
        <f t="shared" si="37"/>
        <v>-480</v>
      </c>
      <c r="W185" s="20">
        <f t="shared" si="38"/>
        <v>-487</v>
      </c>
      <c r="X185" s="20">
        <f t="shared" si="39"/>
        <v>7</v>
      </c>
      <c r="Y185" s="5">
        <f t="shared" si="40"/>
        <v>1.5069888180328395E-2</v>
      </c>
      <c r="AA185" s="5">
        <f t="shared" si="41"/>
        <v>-1.1343283582089581E-2</v>
      </c>
      <c r="AB185" s="5">
        <f t="shared" si="42"/>
        <v>-1.8358531317494653E-2</v>
      </c>
      <c r="AC185" s="5">
        <f t="shared" si="43"/>
        <v>-2.6702269692924219E-3</v>
      </c>
      <c r="AD185" s="22">
        <f t="shared" si="44"/>
        <v>-3.5489833641404789E-2</v>
      </c>
      <c r="AE185" s="22">
        <f t="shared" si="45"/>
        <v>-5.9513625809605286E-2</v>
      </c>
      <c r="AF185" s="22">
        <f t="shared" si="46"/>
        <v>1.3103706476975674E-3</v>
      </c>
    </row>
    <row r="186" spans="1:32" x14ac:dyDescent="0.25">
      <c r="A186" s="2" t="s">
        <v>416</v>
      </c>
      <c r="B186" s="2" t="s">
        <v>417</v>
      </c>
      <c r="C186" s="4">
        <v>5574</v>
      </c>
      <c r="D186" s="4">
        <v>3154</v>
      </c>
      <c r="E186" s="4">
        <v>2420</v>
      </c>
      <c r="F186" s="20">
        <v>44136</v>
      </c>
      <c r="G186" s="20">
        <v>27710</v>
      </c>
      <c r="H186" s="20">
        <v>16427</v>
      </c>
      <c r="I186" s="5">
        <f t="shared" si="32"/>
        <v>0.37219050208446619</v>
      </c>
      <c r="K186" s="4">
        <v>5432</v>
      </c>
      <c r="L186" s="4">
        <v>3114</v>
      </c>
      <c r="M186" s="4">
        <v>2318</v>
      </c>
      <c r="N186" s="20">
        <v>40506</v>
      </c>
      <c r="O186" s="20">
        <v>25261</v>
      </c>
      <c r="P186" s="20">
        <v>15245</v>
      </c>
      <c r="Q186" s="5">
        <f t="shared" si="33"/>
        <v>0.37636399545746307</v>
      </c>
      <c r="S186" s="4">
        <f t="shared" si="34"/>
        <v>-142</v>
      </c>
      <c r="T186" s="4">
        <f t="shared" si="35"/>
        <v>-40</v>
      </c>
      <c r="U186" s="4">
        <f t="shared" si="36"/>
        <v>-102</v>
      </c>
      <c r="V186" s="20">
        <f t="shared" si="37"/>
        <v>-3630</v>
      </c>
      <c r="W186" s="20">
        <f t="shared" si="38"/>
        <v>-2449</v>
      </c>
      <c r="X186" s="20">
        <f t="shared" si="39"/>
        <v>-1182</v>
      </c>
      <c r="Y186" s="5">
        <f t="shared" si="40"/>
        <v>4.1734933729968837E-3</v>
      </c>
      <c r="AA186" s="5">
        <f t="shared" si="41"/>
        <v>-2.547542160028704E-2</v>
      </c>
      <c r="AB186" s="5">
        <f t="shared" si="42"/>
        <v>-1.2682308180088753E-2</v>
      </c>
      <c r="AC186" s="5">
        <f t="shared" si="43"/>
        <v>-4.2148760330578461E-2</v>
      </c>
      <c r="AD186" s="22">
        <f t="shared" si="44"/>
        <v>-8.2245785753126688E-2</v>
      </c>
      <c r="AE186" s="22">
        <f t="shared" si="45"/>
        <v>-8.8379646337062412E-2</v>
      </c>
      <c r="AF186" s="22">
        <f t="shared" si="46"/>
        <v>-7.1954708711268078E-2</v>
      </c>
    </row>
    <row r="187" spans="1:32" x14ac:dyDescent="0.25">
      <c r="A187" s="2" t="s">
        <v>418</v>
      </c>
      <c r="B187" s="2" t="s">
        <v>419</v>
      </c>
      <c r="C187" s="4">
        <v>868</v>
      </c>
      <c r="D187" s="4">
        <v>463</v>
      </c>
      <c r="E187" s="4">
        <v>405</v>
      </c>
      <c r="F187" s="20">
        <v>7339</v>
      </c>
      <c r="G187" s="20">
        <v>4311</v>
      </c>
      <c r="H187" s="20">
        <v>3028</v>
      </c>
      <c r="I187" s="5">
        <f t="shared" si="32"/>
        <v>0.41259027115410818</v>
      </c>
      <c r="K187" s="4">
        <v>881</v>
      </c>
      <c r="L187" s="4">
        <v>487</v>
      </c>
      <c r="M187" s="4">
        <v>394</v>
      </c>
      <c r="N187" s="20">
        <v>7400</v>
      </c>
      <c r="O187" s="20">
        <v>4656</v>
      </c>
      <c r="P187" s="20">
        <v>2744</v>
      </c>
      <c r="Q187" s="5">
        <f t="shared" si="33"/>
        <v>0.3708108108108108</v>
      </c>
      <c r="S187" s="4">
        <f t="shared" si="34"/>
        <v>13</v>
      </c>
      <c r="T187" s="4">
        <f t="shared" si="35"/>
        <v>24</v>
      </c>
      <c r="U187" s="4">
        <f t="shared" si="36"/>
        <v>-11</v>
      </c>
      <c r="V187" s="20">
        <f t="shared" si="37"/>
        <v>61</v>
      </c>
      <c r="W187" s="20">
        <f t="shared" si="38"/>
        <v>345</v>
      </c>
      <c r="X187" s="20">
        <f t="shared" si="39"/>
        <v>-284</v>
      </c>
      <c r="Y187" s="5">
        <f t="shared" si="40"/>
        <v>-4.1779460343297381E-2</v>
      </c>
      <c r="AA187" s="5">
        <f t="shared" si="41"/>
        <v>1.4976958525345641E-2</v>
      </c>
      <c r="AB187" s="5">
        <f t="shared" si="42"/>
        <v>5.1835853131749543E-2</v>
      </c>
      <c r="AC187" s="5">
        <f t="shared" si="43"/>
        <v>-2.7160493827160459E-2</v>
      </c>
      <c r="AD187" s="22">
        <f t="shared" si="44"/>
        <v>8.3117590952446196E-3</v>
      </c>
      <c r="AE187" s="22">
        <f t="shared" si="45"/>
        <v>8.0027835768963218E-2</v>
      </c>
      <c r="AF187" s="22">
        <f t="shared" si="46"/>
        <v>-9.3791281373844071E-2</v>
      </c>
    </row>
    <row r="188" spans="1:32" x14ac:dyDescent="0.25">
      <c r="A188" s="2" t="s">
        <v>420</v>
      </c>
      <c r="B188" s="2" t="s">
        <v>421</v>
      </c>
      <c r="C188" s="4">
        <v>1264</v>
      </c>
      <c r="D188" s="4">
        <v>691</v>
      </c>
      <c r="E188" s="4">
        <v>573</v>
      </c>
      <c r="F188" s="20">
        <v>9985</v>
      </c>
      <c r="G188" s="20">
        <v>6094</v>
      </c>
      <c r="H188" s="20">
        <v>3891</v>
      </c>
      <c r="I188" s="5">
        <f t="shared" si="32"/>
        <v>0.38968452679018528</v>
      </c>
      <c r="K188" s="4">
        <v>1211</v>
      </c>
      <c r="L188" s="4">
        <v>679</v>
      </c>
      <c r="M188" s="4">
        <v>532</v>
      </c>
      <c r="N188" s="20">
        <v>9374</v>
      </c>
      <c r="O188" s="20">
        <v>5575</v>
      </c>
      <c r="P188" s="20">
        <v>3799</v>
      </c>
      <c r="Q188" s="5">
        <f t="shared" si="33"/>
        <v>0.40526989545551523</v>
      </c>
      <c r="S188" s="4">
        <f t="shared" si="34"/>
        <v>-53</v>
      </c>
      <c r="T188" s="4">
        <f t="shared" si="35"/>
        <v>-12</v>
      </c>
      <c r="U188" s="4">
        <f t="shared" si="36"/>
        <v>-41</v>
      </c>
      <c r="V188" s="20">
        <f t="shared" si="37"/>
        <v>-611</v>
      </c>
      <c r="W188" s="20">
        <f t="shared" si="38"/>
        <v>-519</v>
      </c>
      <c r="X188" s="20">
        <f t="shared" si="39"/>
        <v>-92</v>
      </c>
      <c r="Y188" s="5">
        <f t="shared" si="40"/>
        <v>1.5585368665329946E-2</v>
      </c>
      <c r="AA188" s="5">
        <f t="shared" si="41"/>
        <v>-4.1930379746835444E-2</v>
      </c>
      <c r="AB188" s="5">
        <f t="shared" si="42"/>
        <v>-1.7366136034732249E-2</v>
      </c>
      <c r="AC188" s="5">
        <f t="shared" si="43"/>
        <v>-7.1553228621291431E-2</v>
      </c>
      <c r="AD188" s="22">
        <f t="shared" si="44"/>
        <v>-6.1191787681522336E-2</v>
      </c>
      <c r="AE188" s="22">
        <f t="shared" si="45"/>
        <v>-8.5165736790285496E-2</v>
      </c>
      <c r="AF188" s="22">
        <f t="shared" si="46"/>
        <v>-2.3644307375995877E-2</v>
      </c>
    </row>
    <row r="189" spans="1:32" x14ac:dyDescent="0.25">
      <c r="A189" s="2" t="s">
        <v>422</v>
      </c>
      <c r="B189" s="2" t="s">
        <v>423</v>
      </c>
      <c r="C189" s="4">
        <v>2992</v>
      </c>
      <c r="D189" s="4">
        <v>1629</v>
      </c>
      <c r="E189" s="4">
        <v>1363</v>
      </c>
      <c r="F189" s="20">
        <v>23619</v>
      </c>
      <c r="G189" s="20">
        <v>14471</v>
      </c>
      <c r="H189" s="20">
        <v>9149</v>
      </c>
      <c r="I189" s="5">
        <f t="shared" si="32"/>
        <v>0.38735763580168509</v>
      </c>
      <c r="K189" s="4">
        <v>2945</v>
      </c>
      <c r="L189" s="4">
        <v>1588</v>
      </c>
      <c r="M189" s="4">
        <v>1357</v>
      </c>
      <c r="N189" s="20">
        <v>21987</v>
      </c>
      <c r="O189" s="20">
        <v>13293</v>
      </c>
      <c r="P189" s="20">
        <v>8694</v>
      </c>
      <c r="Q189" s="5">
        <f t="shared" si="33"/>
        <v>0.39541547277936961</v>
      </c>
      <c r="S189" s="4">
        <f t="shared" si="34"/>
        <v>-47</v>
      </c>
      <c r="T189" s="4">
        <f t="shared" si="35"/>
        <v>-41</v>
      </c>
      <c r="U189" s="4">
        <f t="shared" si="36"/>
        <v>-6</v>
      </c>
      <c r="V189" s="20">
        <f t="shared" si="37"/>
        <v>-1632</v>
      </c>
      <c r="W189" s="20">
        <f t="shared" si="38"/>
        <v>-1178</v>
      </c>
      <c r="X189" s="20">
        <f t="shared" si="39"/>
        <v>-455</v>
      </c>
      <c r="Y189" s="5">
        <f t="shared" si="40"/>
        <v>8.0578369776845293E-3</v>
      </c>
      <c r="AA189" s="5">
        <f t="shared" si="41"/>
        <v>-1.5708556149732655E-2</v>
      </c>
      <c r="AB189" s="5">
        <f t="shared" si="42"/>
        <v>-2.516881522406389E-2</v>
      </c>
      <c r="AC189" s="5">
        <f t="shared" si="43"/>
        <v>-4.4020542920029104E-3</v>
      </c>
      <c r="AD189" s="22">
        <f t="shared" si="44"/>
        <v>-6.9096913501841772E-2</v>
      </c>
      <c r="AE189" s="22">
        <f t="shared" si="45"/>
        <v>-8.1404187685716223E-2</v>
      </c>
      <c r="AF189" s="22">
        <f t="shared" si="46"/>
        <v>-4.9732211170619767E-2</v>
      </c>
    </row>
    <row r="190" spans="1:32" x14ac:dyDescent="0.25">
      <c r="A190" s="2" t="s">
        <v>424</v>
      </c>
      <c r="B190" s="2" t="s">
        <v>425</v>
      </c>
      <c r="C190" s="4">
        <v>1377</v>
      </c>
      <c r="D190" s="4">
        <v>760</v>
      </c>
      <c r="E190" s="4">
        <v>617</v>
      </c>
      <c r="F190" s="20">
        <v>11858</v>
      </c>
      <c r="G190" s="20">
        <v>7396</v>
      </c>
      <c r="H190" s="20">
        <v>4462</v>
      </c>
      <c r="I190" s="5">
        <f t="shared" si="32"/>
        <v>0.37628605161072692</v>
      </c>
      <c r="K190" s="4">
        <v>1201</v>
      </c>
      <c r="L190" s="4">
        <v>664</v>
      </c>
      <c r="M190" s="4">
        <v>537</v>
      </c>
      <c r="N190" s="20">
        <v>9740</v>
      </c>
      <c r="O190" s="20">
        <v>6273</v>
      </c>
      <c r="P190" s="20">
        <v>3467</v>
      </c>
      <c r="Q190" s="5">
        <f t="shared" si="33"/>
        <v>0.35595482546201235</v>
      </c>
      <c r="S190" s="4">
        <f t="shared" si="34"/>
        <v>-176</v>
      </c>
      <c r="T190" s="4">
        <f t="shared" si="35"/>
        <v>-96</v>
      </c>
      <c r="U190" s="4">
        <f t="shared" si="36"/>
        <v>-80</v>
      </c>
      <c r="V190" s="20">
        <f t="shared" si="37"/>
        <v>-2118</v>
      </c>
      <c r="W190" s="20">
        <f t="shared" si="38"/>
        <v>-1123</v>
      </c>
      <c r="X190" s="20">
        <f t="shared" si="39"/>
        <v>-995</v>
      </c>
      <c r="Y190" s="5">
        <f t="shared" si="40"/>
        <v>-2.0331226148714576E-2</v>
      </c>
      <c r="AA190" s="5">
        <f t="shared" si="41"/>
        <v>-0.12781408859840238</v>
      </c>
      <c r="AB190" s="5">
        <f t="shared" si="42"/>
        <v>-0.12631578947368416</v>
      </c>
      <c r="AC190" s="5">
        <f t="shared" si="43"/>
        <v>-0.12965964343598058</v>
      </c>
      <c r="AD190" s="22">
        <f t="shared" si="44"/>
        <v>-0.17861359419800982</v>
      </c>
      <c r="AE190" s="22">
        <f t="shared" si="45"/>
        <v>-0.15183883180097346</v>
      </c>
      <c r="AF190" s="22">
        <f t="shared" si="46"/>
        <v>-0.22299417301658453</v>
      </c>
    </row>
    <row r="191" spans="1:32" x14ac:dyDescent="0.25">
      <c r="A191" s="2" t="s">
        <v>426</v>
      </c>
      <c r="B191" s="2" t="s">
        <v>427</v>
      </c>
      <c r="C191" s="4">
        <v>648</v>
      </c>
      <c r="D191" s="4">
        <v>403</v>
      </c>
      <c r="E191" s="4">
        <v>245</v>
      </c>
      <c r="F191" s="20">
        <v>5661</v>
      </c>
      <c r="G191" s="20">
        <v>3694</v>
      </c>
      <c r="H191" s="20">
        <v>1967</v>
      </c>
      <c r="I191" s="5">
        <f t="shared" si="32"/>
        <v>0.34746511217099452</v>
      </c>
      <c r="K191" s="4">
        <v>602</v>
      </c>
      <c r="L191" s="4">
        <v>368</v>
      </c>
      <c r="M191" s="4">
        <v>234</v>
      </c>
      <c r="N191" s="20">
        <v>4154</v>
      </c>
      <c r="O191" s="20">
        <v>2735</v>
      </c>
      <c r="P191" s="20">
        <v>1420</v>
      </c>
      <c r="Q191" s="5">
        <f t="shared" si="33"/>
        <v>0.34183919114106887</v>
      </c>
      <c r="S191" s="4">
        <f t="shared" si="34"/>
        <v>-46</v>
      </c>
      <c r="T191" s="4">
        <f t="shared" si="35"/>
        <v>-35</v>
      </c>
      <c r="U191" s="4">
        <f t="shared" si="36"/>
        <v>-11</v>
      </c>
      <c r="V191" s="20">
        <f t="shared" si="37"/>
        <v>-1507</v>
      </c>
      <c r="W191" s="20">
        <f t="shared" si="38"/>
        <v>-959</v>
      </c>
      <c r="X191" s="20">
        <f t="shared" si="39"/>
        <v>-547</v>
      </c>
      <c r="Y191" s="5">
        <f t="shared" si="40"/>
        <v>-5.6259210299256512E-3</v>
      </c>
      <c r="AA191" s="5">
        <f t="shared" si="41"/>
        <v>-7.0987654320987637E-2</v>
      </c>
      <c r="AB191" s="5">
        <f t="shared" si="42"/>
        <v>-8.6848635235732052E-2</v>
      </c>
      <c r="AC191" s="5">
        <f t="shared" si="43"/>
        <v>-4.4897959183673453E-2</v>
      </c>
      <c r="AD191" s="22">
        <f t="shared" si="44"/>
        <v>-0.26620738385444265</v>
      </c>
      <c r="AE191" s="22">
        <f t="shared" si="45"/>
        <v>-0.25961017866811043</v>
      </c>
      <c r="AF191" s="22">
        <f t="shared" si="46"/>
        <v>-0.27808845958312145</v>
      </c>
    </row>
    <row r="192" spans="1:32" x14ac:dyDescent="0.25">
      <c r="A192" s="2" t="s">
        <v>428</v>
      </c>
      <c r="B192" s="2" t="s">
        <v>429</v>
      </c>
      <c r="C192" s="4">
        <v>862</v>
      </c>
      <c r="D192" s="4">
        <v>508</v>
      </c>
      <c r="E192" s="4">
        <v>354</v>
      </c>
      <c r="F192" s="20">
        <v>6744</v>
      </c>
      <c r="G192" s="20">
        <v>4203</v>
      </c>
      <c r="H192" s="20">
        <v>2541</v>
      </c>
      <c r="I192" s="5">
        <f t="shared" si="32"/>
        <v>0.37677935943060498</v>
      </c>
      <c r="K192" s="4">
        <v>862</v>
      </c>
      <c r="L192" s="4">
        <v>516</v>
      </c>
      <c r="M192" s="4">
        <v>346</v>
      </c>
      <c r="N192" s="20">
        <v>6098</v>
      </c>
      <c r="O192" s="20">
        <v>4132</v>
      </c>
      <c r="P192" s="20">
        <v>1966</v>
      </c>
      <c r="Q192" s="5">
        <f t="shared" si="33"/>
        <v>0.32240078714332571</v>
      </c>
      <c r="S192" s="4">
        <f t="shared" si="34"/>
        <v>0</v>
      </c>
      <c r="T192" s="4">
        <f t="shared" si="35"/>
        <v>8</v>
      </c>
      <c r="U192" s="4">
        <f t="shared" si="36"/>
        <v>-8</v>
      </c>
      <c r="V192" s="20">
        <f t="shared" si="37"/>
        <v>-646</v>
      </c>
      <c r="W192" s="20">
        <f t="shared" si="38"/>
        <v>-71</v>
      </c>
      <c r="X192" s="20">
        <f t="shared" si="39"/>
        <v>-575</v>
      </c>
      <c r="Y192" s="5">
        <f t="shared" si="40"/>
        <v>-5.437857228727927E-2</v>
      </c>
      <c r="AA192" s="5">
        <f t="shared" si="41"/>
        <v>0</v>
      </c>
      <c r="AB192" s="5">
        <f t="shared" si="42"/>
        <v>1.5748031496062964E-2</v>
      </c>
      <c r="AC192" s="5">
        <f t="shared" si="43"/>
        <v>-2.2598870056497189E-2</v>
      </c>
      <c r="AD192" s="22">
        <f t="shared" si="44"/>
        <v>-9.5788849347568261E-2</v>
      </c>
      <c r="AE192" s="22">
        <f t="shared" si="45"/>
        <v>-1.6892695693552229E-2</v>
      </c>
      <c r="AF192" s="22">
        <f t="shared" si="46"/>
        <v>-0.22628886265249903</v>
      </c>
    </row>
    <row r="193" spans="1:32" x14ac:dyDescent="0.25">
      <c r="A193" s="2" t="s">
        <v>430</v>
      </c>
      <c r="B193" s="2" t="s">
        <v>431</v>
      </c>
      <c r="C193" s="4">
        <v>281</v>
      </c>
      <c r="D193" s="4">
        <v>155</v>
      </c>
      <c r="E193" s="4">
        <v>126</v>
      </c>
      <c r="F193" s="20">
        <v>2664</v>
      </c>
      <c r="G193" s="20">
        <v>1697</v>
      </c>
      <c r="H193" s="20">
        <v>967</v>
      </c>
      <c r="I193" s="5">
        <f t="shared" si="32"/>
        <v>0.36298798798798798</v>
      </c>
      <c r="K193" s="4">
        <v>294</v>
      </c>
      <c r="L193" s="4">
        <v>171</v>
      </c>
      <c r="M193" s="4">
        <v>123</v>
      </c>
      <c r="N193" s="20">
        <v>2360</v>
      </c>
      <c r="O193" s="20">
        <v>1495</v>
      </c>
      <c r="P193" s="20">
        <v>865</v>
      </c>
      <c r="Q193" s="5">
        <f t="shared" si="33"/>
        <v>0.36652542372881358</v>
      </c>
      <c r="S193" s="4">
        <f t="shared" si="34"/>
        <v>13</v>
      </c>
      <c r="T193" s="4">
        <f t="shared" si="35"/>
        <v>16</v>
      </c>
      <c r="U193" s="4">
        <f t="shared" si="36"/>
        <v>-3</v>
      </c>
      <c r="V193" s="20">
        <f t="shared" si="37"/>
        <v>-304</v>
      </c>
      <c r="W193" s="20">
        <f t="shared" si="38"/>
        <v>-202</v>
      </c>
      <c r="X193" s="20">
        <f t="shared" si="39"/>
        <v>-102</v>
      </c>
      <c r="Y193" s="5">
        <f t="shared" si="40"/>
        <v>3.5374357408256007E-3</v>
      </c>
      <c r="AA193" s="5">
        <f t="shared" si="41"/>
        <v>4.6263345195729499E-2</v>
      </c>
      <c r="AB193" s="5">
        <f t="shared" si="42"/>
        <v>0.10322580645161294</v>
      </c>
      <c r="AC193" s="5">
        <f t="shared" si="43"/>
        <v>-2.3809523809523836E-2</v>
      </c>
      <c r="AD193" s="22">
        <f t="shared" si="44"/>
        <v>-0.1141141141141141</v>
      </c>
      <c r="AE193" s="22">
        <f t="shared" si="45"/>
        <v>-0.11903358868591629</v>
      </c>
      <c r="AF193" s="22">
        <f t="shared" si="46"/>
        <v>-0.10548086866597728</v>
      </c>
    </row>
    <row r="194" spans="1:32" x14ac:dyDescent="0.25">
      <c r="A194" s="2" t="s">
        <v>432</v>
      </c>
      <c r="B194" s="2" t="s">
        <v>433</v>
      </c>
      <c r="C194" s="4">
        <v>1974</v>
      </c>
      <c r="D194" s="4">
        <v>1130</v>
      </c>
      <c r="E194" s="4">
        <v>844</v>
      </c>
      <c r="F194" s="20">
        <v>14407</v>
      </c>
      <c r="G194" s="20">
        <v>8923</v>
      </c>
      <c r="H194" s="20">
        <v>5484</v>
      </c>
      <c r="I194" s="5">
        <f t="shared" si="32"/>
        <v>0.38064829596723815</v>
      </c>
      <c r="K194" s="4">
        <v>1846</v>
      </c>
      <c r="L194" s="4">
        <v>1092</v>
      </c>
      <c r="M194" s="4">
        <v>754</v>
      </c>
      <c r="N194" s="20">
        <v>12534</v>
      </c>
      <c r="O194" s="20">
        <v>7905</v>
      </c>
      <c r="P194" s="20">
        <v>4629</v>
      </c>
      <c r="Q194" s="5">
        <f t="shared" si="33"/>
        <v>0.36931546194351367</v>
      </c>
      <c r="S194" s="4">
        <f t="shared" si="34"/>
        <v>-128</v>
      </c>
      <c r="T194" s="4">
        <f t="shared" si="35"/>
        <v>-38</v>
      </c>
      <c r="U194" s="4">
        <f t="shared" si="36"/>
        <v>-90</v>
      </c>
      <c r="V194" s="20">
        <f t="shared" si="37"/>
        <v>-1873</v>
      </c>
      <c r="W194" s="20">
        <f t="shared" si="38"/>
        <v>-1018</v>
      </c>
      <c r="X194" s="20">
        <f t="shared" si="39"/>
        <v>-855</v>
      </c>
      <c r="Y194" s="5">
        <f t="shared" si="40"/>
        <v>-1.1332834023724481E-2</v>
      </c>
      <c r="AA194" s="5">
        <f t="shared" si="41"/>
        <v>-6.4842958459979783E-2</v>
      </c>
      <c r="AB194" s="5">
        <f t="shared" si="42"/>
        <v>-3.3628318584070782E-2</v>
      </c>
      <c r="AC194" s="5">
        <f t="shared" si="43"/>
        <v>-0.10663507109004744</v>
      </c>
      <c r="AD194" s="22">
        <f t="shared" si="44"/>
        <v>-0.13000624696328178</v>
      </c>
      <c r="AE194" s="22">
        <f t="shared" si="45"/>
        <v>-0.11408719040681381</v>
      </c>
      <c r="AF194" s="22">
        <f t="shared" si="46"/>
        <v>-0.1559080962800875</v>
      </c>
    </row>
    <row r="195" spans="1:32" x14ac:dyDescent="0.25">
      <c r="A195" s="2" t="s">
        <v>434</v>
      </c>
      <c r="B195" s="2" t="s">
        <v>435</v>
      </c>
      <c r="C195" s="4">
        <v>211</v>
      </c>
      <c r="D195" s="4">
        <v>120</v>
      </c>
      <c r="E195" s="4">
        <v>91</v>
      </c>
      <c r="F195" s="20">
        <v>1668</v>
      </c>
      <c r="G195" s="20">
        <v>1066</v>
      </c>
      <c r="H195" s="20">
        <v>603</v>
      </c>
      <c r="I195" s="5">
        <f t="shared" si="32"/>
        <v>0.36151079136690645</v>
      </c>
      <c r="K195" s="4">
        <v>210</v>
      </c>
      <c r="L195" s="4">
        <v>112</v>
      </c>
      <c r="M195" s="4">
        <v>98</v>
      </c>
      <c r="N195" s="20">
        <v>1782</v>
      </c>
      <c r="O195" s="20">
        <v>1053</v>
      </c>
      <c r="P195" s="20">
        <v>730</v>
      </c>
      <c r="Q195" s="5">
        <f t="shared" si="33"/>
        <v>0.40965207631874301</v>
      </c>
      <c r="S195" s="4">
        <f t="shared" si="34"/>
        <v>-1</v>
      </c>
      <c r="T195" s="4">
        <f t="shared" si="35"/>
        <v>-8</v>
      </c>
      <c r="U195" s="4">
        <f t="shared" si="36"/>
        <v>7</v>
      </c>
      <c r="V195" s="20">
        <f t="shared" si="37"/>
        <v>114</v>
      </c>
      <c r="W195" s="20">
        <f t="shared" si="38"/>
        <v>-13</v>
      </c>
      <c r="X195" s="20">
        <f t="shared" si="39"/>
        <v>127</v>
      </c>
      <c r="Y195" s="5">
        <f t="shared" si="40"/>
        <v>4.814128495183656E-2</v>
      </c>
      <c r="AA195" s="5">
        <f t="shared" si="41"/>
        <v>-4.7393364928910442E-3</v>
      </c>
      <c r="AB195" s="5">
        <f t="shared" si="42"/>
        <v>-6.6666666666666652E-2</v>
      </c>
      <c r="AC195" s="5">
        <f t="shared" si="43"/>
        <v>7.6923076923076872E-2</v>
      </c>
      <c r="AD195" s="22">
        <f t="shared" si="44"/>
        <v>6.8345323741007213E-2</v>
      </c>
      <c r="AE195" s="22">
        <f t="shared" si="45"/>
        <v>-1.2195121951219523E-2</v>
      </c>
      <c r="AF195" s="22">
        <f t="shared" si="46"/>
        <v>0.21061359867330021</v>
      </c>
    </row>
    <row r="196" spans="1:32" x14ac:dyDescent="0.25">
      <c r="A196" s="2" t="s">
        <v>436</v>
      </c>
      <c r="B196" s="2" t="s">
        <v>437</v>
      </c>
      <c r="C196" s="4">
        <v>1307</v>
      </c>
      <c r="D196" s="4">
        <v>722</v>
      </c>
      <c r="E196" s="4">
        <v>585</v>
      </c>
      <c r="F196" s="20">
        <v>11462</v>
      </c>
      <c r="G196" s="20">
        <v>7088</v>
      </c>
      <c r="H196" s="20">
        <v>4374</v>
      </c>
      <c r="I196" s="5">
        <f t="shared" si="32"/>
        <v>0.38160879427674055</v>
      </c>
      <c r="K196" s="4">
        <v>1266</v>
      </c>
      <c r="L196" s="4">
        <v>694</v>
      </c>
      <c r="M196" s="4">
        <v>572</v>
      </c>
      <c r="N196" s="20">
        <v>10702</v>
      </c>
      <c r="O196" s="20">
        <v>6358</v>
      </c>
      <c r="P196" s="20">
        <v>4345</v>
      </c>
      <c r="Q196" s="5">
        <f t="shared" si="33"/>
        <v>0.40599887871425899</v>
      </c>
      <c r="S196" s="4">
        <f t="shared" si="34"/>
        <v>-41</v>
      </c>
      <c r="T196" s="4">
        <f t="shared" si="35"/>
        <v>-28</v>
      </c>
      <c r="U196" s="4">
        <f t="shared" si="36"/>
        <v>-13</v>
      </c>
      <c r="V196" s="20">
        <f t="shared" si="37"/>
        <v>-760</v>
      </c>
      <c r="W196" s="20">
        <f t="shared" si="38"/>
        <v>-730</v>
      </c>
      <c r="X196" s="20">
        <f t="shared" si="39"/>
        <v>-29</v>
      </c>
      <c r="Y196" s="5">
        <f t="shared" si="40"/>
        <v>2.4390084437518444E-2</v>
      </c>
      <c r="AA196" s="5">
        <f t="shared" si="41"/>
        <v>-3.1369548584544771E-2</v>
      </c>
      <c r="AB196" s="5">
        <f t="shared" si="42"/>
        <v>-3.878116343490301E-2</v>
      </c>
      <c r="AC196" s="5">
        <f t="shared" si="43"/>
        <v>-2.2222222222222254E-2</v>
      </c>
      <c r="AD196" s="22">
        <f t="shared" si="44"/>
        <v>-6.6306054789740054E-2</v>
      </c>
      <c r="AE196" s="22">
        <f t="shared" si="45"/>
        <v>-0.10299097065462759</v>
      </c>
      <c r="AF196" s="22">
        <f t="shared" si="46"/>
        <v>-6.6300868770005073E-3</v>
      </c>
    </row>
    <row r="197" spans="1:32" x14ac:dyDescent="0.25">
      <c r="A197" s="2" t="s">
        <v>438</v>
      </c>
      <c r="B197" s="2" t="s">
        <v>439</v>
      </c>
      <c r="C197" s="4">
        <v>797</v>
      </c>
      <c r="D197" s="4">
        <v>428</v>
      </c>
      <c r="E197" s="4">
        <v>369</v>
      </c>
      <c r="F197" s="20">
        <v>6838</v>
      </c>
      <c r="G197" s="20">
        <v>4300</v>
      </c>
      <c r="H197" s="20">
        <v>2539</v>
      </c>
      <c r="I197" s="5">
        <f t="shared" si="32"/>
        <v>0.37130739982451011</v>
      </c>
      <c r="K197" s="4">
        <v>759</v>
      </c>
      <c r="L197" s="4">
        <v>415</v>
      </c>
      <c r="M197" s="4">
        <v>344</v>
      </c>
      <c r="N197" s="20">
        <v>5835</v>
      </c>
      <c r="O197" s="20">
        <v>3623</v>
      </c>
      <c r="P197" s="20">
        <v>2212</v>
      </c>
      <c r="Q197" s="5">
        <f t="shared" si="33"/>
        <v>0.37909168808911742</v>
      </c>
      <c r="S197" s="4">
        <f t="shared" si="34"/>
        <v>-38</v>
      </c>
      <c r="T197" s="4">
        <f t="shared" si="35"/>
        <v>-13</v>
      </c>
      <c r="U197" s="4">
        <f t="shared" si="36"/>
        <v>-25</v>
      </c>
      <c r="V197" s="20">
        <f t="shared" si="37"/>
        <v>-1003</v>
      </c>
      <c r="W197" s="20">
        <f t="shared" si="38"/>
        <v>-677</v>
      </c>
      <c r="X197" s="20">
        <f t="shared" si="39"/>
        <v>-327</v>
      </c>
      <c r="Y197" s="5">
        <f t="shared" si="40"/>
        <v>7.7842882646073086E-3</v>
      </c>
      <c r="AA197" s="5">
        <f t="shared" si="41"/>
        <v>-4.7678795483061531E-2</v>
      </c>
      <c r="AB197" s="5">
        <f t="shared" si="42"/>
        <v>-3.0373831775700966E-2</v>
      </c>
      <c r="AC197" s="5">
        <f t="shared" si="43"/>
        <v>-6.7750677506775103E-2</v>
      </c>
      <c r="AD197" s="22">
        <f t="shared" si="44"/>
        <v>-0.14668031588183683</v>
      </c>
      <c r="AE197" s="22">
        <f t="shared" si="45"/>
        <v>-0.15744186046511632</v>
      </c>
      <c r="AF197" s="22">
        <f t="shared" si="46"/>
        <v>-0.12879086254430883</v>
      </c>
    </row>
    <row r="198" spans="1:32" x14ac:dyDescent="0.25">
      <c r="A198" s="2" t="s">
        <v>440</v>
      </c>
      <c r="B198" s="2" t="s">
        <v>441</v>
      </c>
      <c r="C198" s="4">
        <v>657</v>
      </c>
      <c r="D198" s="4">
        <v>409</v>
      </c>
      <c r="E198" s="4">
        <v>248</v>
      </c>
      <c r="F198" s="20">
        <v>5560</v>
      </c>
      <c r="G198" s="20">
        <v>3928</v>
      </c>
      <c r="H198" s="20">
        <v>1632</v>
      </c>
      <c r="I198" s="5">
        <f t="shared" si="32"/>
        <v>0.29352517985611509</v>
      </c>
      <c r="K198" s="4">
        <v>647</v>
      </c>
      <c r="L198" s="4">
        <v>406</v>
      </c>
      <c r="M198" s="4">
        <v>241</v>
      </c>
      <c r="N198" s="20">
        <v>5489</v>
      </c>
      <c r="O198" s="20">
        <v>3741</v>
      </c>
      <c r="P198" s="20">
        <v>1749</v>
      </c>
      <c r="Q198" s="5">
        <f t="shared" si="33"/>
        <v>0.31863727454909818</v>
      </c>
      <c r="S198" s="4">
        <f t="shared" si="34"/>
        <v>-10</v>
      </c>
      <c r="T198" s="4">
        <f t="shared" si="35"/>
        <v>-3</v>
      </c>
      <c r="U198" s="4">
        <f t="shared" si="36"/>
        <v>-7</v>
      </c>
      <c r="V198" s="20">
        <f t="shared" si="37"/>
        <v>-71</v>
      </c>
      <c r="W198" s="20">
        <f t="shared" si="38"/>
        <v>-187</v>
      </c>
      <c r="X198" s="20">
        <f t="shared" si="39"/>
        <v>117</v>
      </c>
      <c r="Y198" s="5">
        <f t="shared" si="40"/>
        <v>2.5112094692983089E-2</v>
      </c>
      <c r="AA198" s="5">
        <f t="shared" si="41"/>
        <v>-1.5220700152207001E-2</v>
      </c>
      <c r="AB198" s="5">
        <f t="shared" si="42"/>
        <v>-7.3349633251833524E-3</v>
      </c>
      <c r="AC198" s="5">
        <f t="shared" si="43"/>
        <v>-2.8225806451612878E-2</v>
      </c>
      <c r="AD198" s="22">
        <f t="shared" si="44"/>
        <v>-1.2769784172661836E-2</v>
      </c>
      <c r="AE198" s="22">
        <f t="shared" si="45"/>
        <v>-4.7606924643584514E-2</v>
      </c>
      <c r="AF198" s="22">
        <f t="shared" si="46"/>
        <v>7.1691176470588314E-2</v>
      </c>
    </row>
    <row r="199" spans="1:32" x14ac:dyDescent="0.25">
      <c r="A199" s="2" t="s">
        <v>442</v>
      </c>
      <c r="B199" s="2" t="s">
        <v>443</v>
      </c>
      <c r="C199" s="4">
        <v>1118</v>
      </c>
      <c r="D199" s="4">
        <v>640</v>
      </c>
      <c r="E199" s="4">
        <v>478</v>
      </c>
      <c r="F199" s="20">
        <v>9277</v>
      </c>
      <c r="G199" s="20">
        <v>5537</v>
      </c>
      <c r="H199" s="20">
        <v>3740</v>
      </c>
      <c r="I199" s="5">
        <f t="shared" ref="I199:I262" si="47">H199/F199</f>
        <v>0.403147569257303</v>
      </c>
      <c r="K199" s="4">
        <v>1062</v>
      </c>
      <c r="L199" s="4">
        <v>614</v>
      </c>
      <c r="M199" s="4">
        <v>448</v>
      </c>
      <c r="N199" s="20">
        <v>8109</v>
      </c>
      <c r="O199" s="20">
        <v>5076</v>
      </c>
      <c r="P199" s="20">
        <v>3033</v>
      </c>
      <c r="Q199" s="5">
        <f t="shared" ref="Q199:Q262" si="48">P199/N199</f>
        <v>0.37402885682574916</v>
      </c>
      <c r="S199" s="4">
        <f t="shared" ref="S199:S262" si="49">K199-C199</f>
        <v>-56</v>
      </c>
      <c r="T199" s="4">
        <f t="shared" ref="T199:T262" si="50">L199-D199</f>
        <v>-26</v>
      </c>
      <c r="U199" s="4">
        <f t="shared" ref="U199:U262" si="51">M199-E199</f>
        <v>-30</v>
      </c>
      <c r="V199" s="20">
        <f t="shared" ref="V199:V262" si="52">N199-F199</f>
        <v>-1168</v>
      </c>
      <c r="W199" s="20">
        <f t="shared" ref="W199:W262" si="53">O199-G199</f>
        <v>-461</v>
      </c>
      <c r="X199" s="20">
        <f t="shared" ref="X199:X262" si="54">P199-H199</f>
        <v>-707</v>
      </c>
      <c r="Y199" s="5">
        <f t="shared" ref="Y199:Y262" si="55">Q199-I199</f>
        <v>-2.9118712431553839E-2</v>
      </c>
      <c r="AA199" s="5">
        <f t="shared" ref="AA199:AA262" si="56">K199/C199-1</f>
        <v>-5.0089445438282643E-2</v>
      </c>
      <c r="AB199" s="5">
        <f t="shared" ref="AB199:AB262" si="57">L199/D199-1</f>
        <v>-4.0625000000000022E-2</v>
      </c>
      <c r="AC199" s="5">
        <f t="shared" ref="AC199:AC262" si="58">M199/E199-1</f>
        <v>-6.2761506276150625E-2</v>
      </c>
      <c r="AD199" s="22">
        <f t="shared" ref="AD199:AD262" si="59">N199/F199-1</f>
        <v>-0.12590277029212027</v>
      </c>
      <c r="AE199" s="22">
        <f t="shared" ref="AE199:AE262" si="60">O199/G199-1</f>
        <v>-8.3258081993859534E-2</v>
      </c>
      <c r="AF199" s="22">
        <f t="shared" ref="AF199:AF262" si="61">P199/H199-1</f>
        <v>-0.18903743315508026</v>
      </c>
    </row>
    <row r="200" spans="1:32" x14ac:dyDescent="0.25">
      <c r="A200" s="2" t="s">
        <v>444</v>
      </c>
      <c r="B200" s="2" t="s">
        <v>445</v>
      </c>
      <c r="C200" s="4">
        <v>8219</v>
      </c>
      <c r="D200" s="4">
        <v>4697</v>
      </c>
      <c r="E200" s="4">
        <v>3522</v>
      </c>
      <c r="F200" s="20">
        <v>64377</v>
      </c>
      <c r="G200" s="20">
        <v>39754</v>
      </c>
      <c r="H200" s="20">
        <v>24623</v>
      </c>
      <c r="I200" s="5">
        <f t="shared" si="47"/>
        <v>0.38248132096866894</v>
      </c>
      <c r="K200" s="4">
        <v>7944</v>
      </c>
      <c r="L200" s="4">
        <v>4560</v>
      </c>
      <c r="M200" s="4">
        <v>3384</v>
      </c>
      <c r="N200" s="20">
        <v>59648</v>
      </c>
      <c r="O200" s="20">
        <v>37339</v>
      </c>
      <c r="P200" s="20">
        <v>22308</v>
      </c>
      <c r="Q200" s="5">
        <f t="shared" si="48"/>
        <v>0.37399409871244638</v>
      </c>
      <c r="S200" s="4">
        <f t="shared" si="49"/>
        <v>-275</v>
      </c>
      <c r="T200" s="4">
        <f t="shared" si="50"/>
        <v>-137</v>
      </c>
      <c r="U200" s="4">
        <f t="shared" si="51"/>
        <v>-138</v>
      </c>
      <c r="V200" s="20">
        <f t="shared" si="52"/>
        <v>-4729</v>
      </c>
      <c r="W200" s="20">
        <f t="shared" si="53"/>
        <v>-2415</v>
      </c>
      <c r="X200" s="20">
        <f t="shared" si="54"/>
        <v>-2315</v>
      </c>
      <c r="Y200" s="5">
        <f t="shared" si="55"/>
        <v>-8.4872222562225597E-3</v>
      </c>
      <c r="AA200" s="5">
        <f t="shared" si="56"/>
        <v>-3.3459058279596054E-2</v>
      </c>
      <c r="AB200" s="5">
        <f t="shared" si="57"/>
        <v>-2.9167553757717735E-2</v>
      </c>
      <c r="AC200" s="5">
        <f t="shared" si="58"/>
        <v>-3.9182282793867151E-2</v>
      </c>
      <c r="AD200" s="22">
        <f t="shared" si="59"/>
        <v>-7.3457911987200419E-2</v>
      </c>
      <c r="AE200" s="22">
        <f t="shared" si="60"/>
        <v>-6.0748603914071553E-2</v>
      </c>
      <c r="AF200" s="22">
        <f t="shared" si="61"/>
        <v>-9.4017788246761214E-2</v>
      </c>
    </row>
    <row r="201" spans="1:32" x14ac:dyDescent="0.25">
      <c r="A201" s="2" t="s">
        <v>446</v>
      </c>
      <c r="B201" s="2" t="s">
        <v>447</v>
      </c>
      <c r="C201" s="4">
        <v>1818</v>
      </c>
      <c r="D201" s="4">
        <v>1030</v>
      </c>
      <c r="E201" s="4">
        <v>788</v>
      </c>
      <c r="F201" s="20">
        <v>13628</v>
      </c>
      <c r="G201" s="20">
        <v>8484</v>
      </c>
      <c r="H201" s="20">
        <v>5143</v>
      </c>
      <c r="I201" s="5">
        <f t="shared" si="47"/>
        <v>0.37738479600821839</v>
      </c>
      <c r="K201" s="4">
        <v>1755</v>
      </c>
      <c r="L201" s="4">
        <v>1005</v>
      </c>
      <c r="M201" s="4">
        <v>750</v>
      </c>
      <c r="N201" s="20">
        <v>13267</v>
      </c>
      <c r="O201" s="20">
        <v>8455</v>
      </c>
      <c r="P201" s="20">
        <v>4812</v>
      </c>
      <c r="Q201" s="5">
        <f t="shared" si="48"/>
        <v>0.36270445466194318</v>
      </c>
      <c r="S201" s="4">
        <f t="shared" si="49"/>
        <v>-63</v>
      </c>
      <c r="T201" s="4">
        <f t="shared" si="50"/>
        <v>-25</v>
      </c>
      <c r="U201" s="4">
        <f t="shared" si="51"/>
        <v>-38</v>
      </c>
      <c r="V201" s="20">
        <f t="shared" si="52"/>
        <v>-361</v>
      </c>
      <c r="W201" s="20">
        <f t="shared" si="53"/>
        <v>-29</v>
      </c>
      <c r="X201" s="20">
        <f t="shared" si="54"/>
        <v>-331</v>
      </c>
      <c r="Y201" s="5">
        <f t="shared" si="55"/>
        <v>-1.4680341346275216E-2</v>
      </c>
      <c r="AA201" s="5">
        <f t="shared" si="56"/>
        <v>-3.4653465346534684E-2</v>
      </c>
      <c r="AB201" s="5">
        <f t="shared" si="57"/>
        <v>-2.4271844660194164E-2</v>
      </c>
      <c r="AC201" s="5">
        <f t="shared" si="58"/>
        <v>-4.8223350253807085E-2</v>
      </c>
      <c r="AD201" s="22">
        <f t="shared" si="59"/>
        <v>-2.6489580275902536E-2</v>
      </c>
      <c r="AE201" s="22">
        <f t="shared" si="60"/>
        <v>-3.4181989627534159E-3</v>
      </c>
      <c r="AF201" s="22">
        <f t="shared" si="61"/>
        <v>-6.4359323352129127E-2</v>
      </c>
    </row>
    <row r="202" spans="1:32" x14ac:dyDescent="0.25">
      <c r="A202" s="2" t="s">
        <v>448</v>
      </c>
      <c r="B202" s="2" t="s">
        <v>449</v>
      </c>
      <c r="C202" s="4">
        <v>658</v>
      </c>
      <c r="D202" s="4">
        <v>360</v>
      </c>
      <c r="E202" s="4">
        <v>298</v>
      </c>
      <c r="F202" s="20">
        <v>4993</v>
      </c>
      <c r="G202" s="20">
        <v>2900</v>
      </c>
      <c r="H202" s="20">
        <v>2093</v>
      </c>
      <c r="I202" s="5">
        <f t="shared" si="47"/>
        <v>0.41918686160624874</v>
      </c>
      <c r="K202" s="4">
        <v>652</v>
      </c>
      <c r="L202" s="4">
        <v>356</v>
      </c>
      <c r="M202" s="4">
        <v>296</v>
      </c>
      <c r="N202" s="20">
        <v>4836</v>
      </c>
      <c r="O202" s="20">
        <v>2798</v>
      </c>
      <c r="P202" s="20">
        <v>2038</v>
      </c>
      <c r="Q202" s="5">
        <f t="shared" si="48"/>
        <v>0.42142266335814721</v>
      </c>
      <c r="S202" s="4">
        <f t="shared" si="49"/>
        <v>-6</v>
      </c>
      <c r="T202" s="4">
        <f t="shared" si="50"/>
        <v>-4</v>
      </c>
      <c r="U202" s="4">
        <f t="shared" si="51"/>
        <v>-2</v>
      </c>
      <c r="V202" s="20">
        <f t="shared" si="52"/>
        <v>-157</v>
      </c>
      <c r="W202" s="20">
        <f t="shared" si="53"/>
        <v>-102</v>
      </c>
      <c r="X202" s="20">
        <f t="shared" si="54"/>
        <v>-55</v>
      </c>
      <c r="Y202" s="5">
        <f t="shared" si="55"/>
        <v>2.2358017518984696E-3</v>
      </c>
      <c r="AA202" s="5">
        <f t="shared" si="56"/>
        <v>-9.1185410334346795E-3</v>
      </c>
      <c r="AB202" s="5">
        <f t="shared" si="57"/>
        <v>-1.1111111111111072E-2</v>
      </c>
      <c r="AC202" s="5">
        <f t="shared" si="58"/>
        <v>-6.7114093959731447E-3</v>
      </c>
      <c r="AD202" s="22">
        <f t="shared" si="59"/>
        <v>-3.1444021630282371E-2</v>
      </c>
      <c r="AE202" s="22">
        <f t="shared" si="60"/>
        <v>-3.517241379310343E-2</v>
      </c>
      <c r="AF202" s="22">
        <f t="shared" si="61"/>
        <v>-2.6278069756330624E-2</v>
      </c>
    </row>
    <row r="203" spans="1:32" x14ac:dyDescent="0.25">
      <c r="A203" s="2" t="s">
        <v>450</v>
      </c>
      <c r="B203" s="2" t="s">
        <v>451</v>
      </c>
      <c r="C203" s="4">
        <v>742</v>
      </c>
      <c r="D203" s="4">
        <v>410</v>
      </c>
      <c r="E203" s="4">
        <v>332</v>
      </c>
      <c r="F203" s="20">
        <v>5560</v>
      </c>
      <c r="G203" s="20">
        <v>3422</v>
      </c>
      <c r="H203" s="20">
        <v>2138</v>
      </c>
      <c r="I203" s="5">
        <f t="shared" si="47"/>
        <v>0.38453237410071944</v>
      </c>
      <c r="K203" s="4">
        <v>780</v>
      </c>
      <c r="L203" s="4">
        <v>450</v>
      </c>
      <c r="M203" s="4">
        <v>330</v>
      </c>
      <c r="N203" s="20">
        <v>6177</v>
      </c>
      <c r="O203" s="20">
        <v>3720</v>
      </c>
      <c r="P203" s="20">
        <v>2457</v>
      </c>
      <c r="Q203" s="5">
        <f t="shared" si="48"/>
        <v>0.3977659057795046</v>
      </c>
      <c r="S203" s="4">
        <f t="shared" si="49"/>
        <v>38</v>
      </c>
      <c r="T203" s="4">
        <f t="shared" si="50"/>
        <v>40</v>
      </c>
      <c r="U203" s="4">
        <f t="shared" si="51"/>
        <v>-2</v>
      </c>
      <c r="V203" s="20">
        <f t="shared" si="52"/>
        <v>617</v>
      </c>
      <c r="W203" s="20">
        <f t="shared" si="53"/>
        <v>298</v>
      </c>
      <c r="X203" s="20">
        <f t="shared" si="54"/>
        <v>319</v>
      </c>
      <c r="Y203" s="5">
        <f t="shared" si="55"/>
        <v>1.323353167878516E-2</v>
      </c>
      <c r="AA203" s="5">
        <f t="shared" si="56"/>
        <v>5.1212938005390729E-2</v>
      </c>
      <c r="AB203" s="5">
        <f t="shared" si="57"/>
        <v>9.7560975609756184E-2</v>
      </c>
      <c r="AC203" s="5">
        <f t="shared" si="58"/>
        <v>-6.0240963855421326E-3</v>
      </c>
      <c r="AD203" s="22">
        <f t="shared" si="59"/>
        <v>0.11097122302158269</v>
      </c>
      <c r="AE203" s="22">
        <f t="shared" si="60"/>
        <v>8.7083576855639944E-2</v>
      </c>
      <c r="AF203" s="22">
        <f t="shared" si="61"/>
        <v>0.14920486435921432</v>
      </c>
    </row>
    <row r="204" spans="1:32" x14ac:dyDescent="0.25">
      <c r="A204" s="2" t="s">
        <v>452</v>
      </c>
      <c r="B204" s="2" t="s">
        <v>453</v>
      </c>
      <c r="C204" s="4">
        <v>2294</v>
      </c>
      <c r="D204" s="4">
        <v>1319</v>
      </c>
      <c r="E204" s="4">
        <v>975</v>
      </c>
      <c r="F204" s="20">
        <v>18126</v>
      </c>
      <c r="G204" s="20">
        <v>11156</v>
      </c>
      <c r="H204" s="20">
        <v>6971</v>
      </c>
      <c r="I204" s="5">
        <f t="shared" si="47"/>
        <v>0.38458567803155685</v>
      </c>
      <c r="K204" s="4">
        <v>2074</v>
      </c>
      <c r="L204" s="4">
        <v>1191</v>
      </c>
      <c r="M204" s="4">
        <v>883</v>
      </c>
      <c r="N204" s="20">
        <v>15617</v>
      </c>
      <c r="O204" s="20">
        <v>9830</v>
      </c>
      <c r="P204" s="20">
        <v>5787</v>
      </c>
      <c r="Q204" s="5">
        <f t="shared" si="48"/>
        <v>0.37055772555548439</v>
      </c>
      <c r="S204" s="4">
        <f t="shared" si="49"/>
        <v>-220</v>
      </c>
      <c r="T204" s="4">
        <f t="shared" si="50"/>
        <v>-128</v>
      </c>
      <c r="U204" s="4">
        <f t="shared" si="51"/>
        <v>-92</v>
      </c>
      <c r="V204" s="20">
        <f t="shared" si="52"/>
        <v>-2509</v>
      </c>
      <c r="W204" s="20">
        <f t="shared" si="53"/>
        <v>-1326</v>
      </c>
      <c r="X204" s="20">
        <f t="shared" si="54"/>
        <v>-1184</v>
      </c>
      <c r="Y204" s="5">
        <f t="shared" si="55"/>
        <v>-1.4027952476072469E-2</v>
      </c>
      <c r="AA204" s="5">
        <f t="shared" si="56"/>
        <v>-9.590235396687008E-2</v>
      </c>
      <c r="AB204" s="5">
        <f t="shared" si="57"/>
        <v>-9.7043214556482238E-2</v>
      </c>
      <c r="AC204" s="5">
        <f t="shared" si="58"/>
        <v>-9.4358974358974335E-2</v>
      </c>
      <c r="AD204" s="22">
        <f t="shared" si="59"/>
        <v>-0.13841994924417966</v>
      </c>
      <c r="AE204" s="22">
        <f t="shared" si="60"/>
        <v>-0.11885980638221583</v>
      </c>
      <c r="AF204" s="22">
        <f t="shared" si="61"/>
        <v>-0.16984650695739489</v>
      </c>
    </row>
    <row r="205" spans="1:32" x14ac:dyDescent="0.25">
      <c r="A205" s="2" t="s">
        <v>454</v>
      </c>
      <c r="B205" s="2" t="s">
        <v>455</v>
      </c>
      <c r="C205" s="4">
        <v>1047</v>
      </c>
      <c r="D205" s="4">
        <v>588</v>
      </c>
      <c r="E205" s="4">
        <v>459</v>
      </c>
      <c r="F205" s="20">
        <v>8182</v>
      </c>
      <c r="G205" s="20">
        <v>5105</v>
      </c>
      <c r="H205" s="20">
        <v>3077</v>
      </c>
      <c r="I205" s="5">
        <f t="shared" si="47"/>
        <v>0.37606942067954047</v>
      </c>
      <c r="K205" s="4">
        <v>1061</v>
      </c>
      <c r="L205" s="4">
        <v>588</v>
      </c>
      <c r="M205" s="4">
        <v>473</v>
      </c>
      <c r="N205" s="20">
        <v>7661</v>
      </c>
      <c r="O205" s="20">
        <v>4596</v>
      </c>
      <c r="P205" s="20">
        <v>3065</v>
      </c>
      <c r="Q205" s="5">
        <f t="shared" si="48"/>
        <v>0.4000783187573424</v>
      </c>
      <c r="S205" s="4">
        <f t="shared" si="49"/>
        <v>14</v>
      </c>
      <c r="T205" s="4">
        <f t="shared" si="50"/>
        <v>0</v>
      </c>
      <c r="U205" s="4">
        <f t="shared" si="51"/>
        <v>14</v>
      </c>
      <c r="V205" s="20">
        <f t="shared" si="52"/>
        <v>-521</v>
      </c>
      <c r="W205" s="20">
        <f t="shared" si="53"/>
        <v>-509</v>
      </c>
      <c r="X205" s="20">
        <f t="shared" si="54"/>
        <v>-12</v>
      </c>
      <c r="Y205" s="5">
        <f t="shared" si="55"/>
        <v>2.4008898077801932E-2</v>
      </c>
      <c r="AA205" s="5">
        <f t="shared" si="56"/>
        <v>1.3371537726838634E-2</v>
      </c>
      <c r="AB205" s="5">
        <f t="shared" si="57"/>
        <v>0</v>
      </c>
      <c r="AC205" s="5">
        <f t="shared" si="58"/>
        <v>3.0501089324618702E-2</v>
      </c>
      <c r="AD205" s="22">
        <f t="shared" si="59"/>
        <v>-6.3676362747494553E-2</v>
      </c>
      <c r="AE205" s="22">
        <f t="shared" si="60"/>
        <v>-9.9706170421155704E-2</v>
      </c>
      <c r="AF205" s="22">
        <f t="shared" si="61"/>
        <v>-3.8999025024374356E-3</v>
      </c>
    </row>
    <row r="206" spans="1:32" x14ac:dyDescent="0.25">
      <c r="A206" s="2" t="s">
        <v>456</v>
      </c>
      <c r="B206" s="2" t="s">
        <v>457</v>
      </c>
      <c r="C206" s="4">
        <v>1041</v>
      </c>
      <c r="D206" s="4">
        <v>585</v>
      </c>
      <c r="E206" s="4">
        <v>456</v>
      </c>
      <c r="F206" s="20">
        <v>9925</v>
      </c>
      <c r="G206" s="20">
        <v>6443</v>
      </c>
      <c r="H206" s="20">
        <v>3483</v>
      </c>
      <c r="I206" s="5">
        <f t="shared" si="47"/>
        <v>0.35093198992443325</v>
      </c>
      <c r="K206" s="4">
        <v>993</v>
      </c>
      <c r="L206" s="4">
        <v>572</v>
      </c>
      <c r="M206" s="4">
        <v>421</v>
      </c>
      <c r="N206" s="20">
        <v>8428</v>
      </c>
      <c r="O206" s="20">
        <v>5510</v>
      </c>
      <c r="P206" s="20">
        <v>2918</v>
      </c>
      <c r="Q206" s="5">
        <f t="shared" si="48"/>
        <v>0.34622686283815851</v>
      </c>
      <c r="S206" s="4">
        <f t="shared" si="49"/>
        <v>-48</v>
      </c>
      <c r="T206" s="4">
        <f t="shared" si="50"/>
        <v>-13</v>
      </c>
      <c r="U206" s="4">
        <f t="shared" si="51"/>
        <v>-35</v>
      </c>
      <c r="V206" s="20">
        <f t="shared" si="52"/>
        <v>-1497</v>
      </c>
      <c r="W206" s="20">
        <f t="shared" si="53"/>
        <v>-933</v>
      </c>
      <c r="X206" s="20">
        <f t="shared" si="54"/>
        <v>-565</v>
      </c>
      <c r="Y206" s="5">
        <f t="shared" si="55"/>
        <v>-4.7051270862747407E-3</v>
      </c>
      <c r="AA206" s="5">
        <f t="shared" si="56"/>
        <v>-4.6109510086455363E-2</v>
      </c>
      <c r="AB206" s="5">
        <f t="shared" si="57"/>
        <v>-2.2222222222222254E-2</v>
      </c>
      <c r="AC206" s="5">
        <f t="shared" si="58"/>
        <v>-7.6754385964912242E-2</v>
      </c>
      <c r="AD206" s="22">
        <f t="shared" si="59"/>
        <v>-0.1508312342569269</v>
      </c>
      <c r="AE206" s="22">
        <f t="shared" si="60"/>
        <v>-0.14480831910600656</v>
      </c>
      <c r="AF206" s="22">
        <f t="shared" si="61"/>
        <v>-0.16221648004593736</v>
      </c>
    </row>
    <row r="207" spans="1:32" x14ac:dyDescent="0.25">
      <c r="A207" s="2" t="s">
        <v>458</v>
      </c>
      <c r="B207" s="2" t="s">
        <v>459</v>
      </c>
      <c r="C207" s="4">
        <v>402</v>
      </c>
      <c r="D207" s="4">
        <v>206</v>
      </c>
      <c r="E207" s="4">
        <v>196</v>
      </c>
      <c r="F207" s="20">
        <v>3802</v>
      </c>
      <c r="G207" s="20">
        <v>2255</v>
      </c>
      <c r="H207" s="20">
        <v>1548</v>
      </c>
      <c r="I207" s="5">
        <f t="shared" si="47"/>
        <v>0.40715412940557599</v>
      </c>
      <c r="K207" s="4">
        <v>358</v>
      </c>
      <c r="L207" s="4">
        <v>199</v>
      </c>
      <c r="M207" s="4">
        <v>159</v>
      </c>
      <c r="N207" s="20">
        <v>2764</v>
      </c>
      <c r="O207" s="20">
        <v>1751</v>
      </c>
      <c r="P207" s="20">
        <v>1013</v>
      </c>
      <c r="Q207" s="5">
        <f t="shared" si="48"/>
        <v>0.36649782923299568</v>
      </c>
      <c r="S207" s="4">
        <f t="shared" si="49"/>
        <v>-44</v>
      </c>
      <c r="T207" s="4">
        <f t="shared" si="50"/>
        <v>-7</v>
      </c>
      <c r="U207" s="4">
        <f t="shared" si="51"/>
        <v>-37</v>
      </c>
      <c r="V207" s="20">
        <f t="shared" si="52"/>
        <v>-1038</v>
      </c>
      <c r="W207" s="20">
        <f t="shared" si="53"/>
        <v>-504</v>
      </c>
      <c r="X207" s="20">
        <f t="shared" si="54"/>
        <v>-535</v>
      </c>
      <c r="Y207" s="5">
        <f t="shared" si="55"/>
        <v>-4.0656300172580317E-2</v>
      </c>
      <c r="AA207" s="5">
        <f t="shared" si="56"/>
        <v>-0.10945273631840791</v>
      </c>
      <c r="AB207" s="5">
        <f t="shared" si="57"/>
        <v>-3.398058252427183E-2</v>
      </c>
      <c r="AC207" s="5">
        <f t="shared" si="58"/>
        <v>-0.18877551020408168</v>
      </c>
      <c r="AD207" s="22">
        <f t="shared" si="59"/>
        <v>-0.27301420305102575</v>
      </c>
      <c r="AE207" s="22">
        <f t="shared" si="60"/>
        <v>-0.22350332594235034</v>
      </c>
      <c r="AF207" s="22">
        <f t="shared" si="61"/>
        <v>-0.34560723514211888</v>
      </c>
    </row>
    <row r="208" spans="1:32" x14ac:dyDescent="0.25">
      <c r="A208" s="2" t="s">
        <v>460</v>
      </c>
      <c r="B208" s="2" t="s">
        <v>461</v>
      </c>
      <c r="C208" s="4">
        <v>1664</v>
      </c>
      <c r="D208" s="4">
        <v>906</v>
      </c>
      <c r="E208" s="4">
        <v>758</v>
      </c>
      <c r="F208" s="20">
        <v>14558</v>
      </c>
      <c r="G208" s="20">
        <v>8760</v>
      </c>
      <c r="H208" s="20">
        <v>5798</v>
      </c>
      <c r="I208" s="5">
        <f t="shared" si="47"/>
        <v>0.39826899299354307</v>
      </c>
      <c r="K208" s="4">
        <v>1610</v>
      </c>
      <c r="L208" s="4">
        <v>884</v>
      </c>
      <c r="M208" s="4">
        <v>726</v>
      </c>
      <c r="N208" s="20">
        <v>13549</v>
      </c>
      <c r="O208" s="20">
        <v>8304</v>
      </c>
      <c r="P208" s="20">
        <v>5245</v>
      </c>
      <c r="Q208" s="5">
        <f t="shared" si="48"/>
        <v>0.3871134401062809</v>
      </c>
      <c r="S208" s="4">
        <f t="shared" si="49"/>
        <v>-54</v>
      </c>
      <c r="T208" s="4">
        <f t="shared" si="50"/>
        <v>-22</v>
      </c>
      <c r="U208" s="4">
        <f t="shared" si="51"/>
        <v>-32</v>
      </c>
      <c r="V208" s="20">
        <f t="shared" si="52"/>
        <v>-1009</v>
      </c>
      <c r="W208" s="20">
        <f t="shared" si="53"/>
        <v>-456</v>
      </c>
      <c r="X208" s="20">
        <f t="shared" si="54"/>
        <v>-553</v>
      </c>
      <c r="Y208" s="5">
        <f t="shared" si="55"/>
        <v>-1.1155552887262166E-2</v>
      </c>
      <c r="AA208" s="5">
        <f t="shared" si="56"/>
        <v>-3.2451923076923128E-2</v>
      </c>
      <c r="AB208" s="5">
        <f t="shared" si="57"/>
        <v>-2.4282560706401779E-2</v>
      </c>
      <c r="AC208" s="5">
        <f t="shared" si="58"/>
        <v>-4.2216358839050172E-2</v>
      </c>
      <c r="AD208" s="22">
        <f t="shared" si="59"/>
        <v>-6.9308971012501663E-2</v>
      </c>
      <c r="AE208" s="22">
        <f t="shared" si="60"/>
        <v>-5.2054794520547953E-2</v>
      </c>
      <c r="AF208" s="22">
        <f t="shared" si="61"/>
        <v>-9.5377716453949657E-2</v>
      </c>
    </row>
    <row r="209" spans="1:32" x14ac:dyDescent="0.25">
      <c r="A209" s="2" t="s">
        <v>462</v>
      </c>
      <c r="B209" s="2" t="s">
        <v>463</v>
      </c>
      <c r="C209" s="4">
        <v>709</v>
      </c>
      <c r="D209" s="4">
        <v>391</v>
      </c>
      <c r="E209" s="4">
        <v>318</v>
      </c>
      <c r="F209" s="20">
        <v>6130</v>
      </c>
      <c r="G209" s="20">
        <v>3611</v>
      </c>
      <c r="H209" s="20">
        <v>2520</v>
      </c>
      <c r="I209" s="5">
        <f t="shared" si="47"/>
        <v>0.41109298531810767</v>
      </c>
      <c r="K209" s="4">
        <v>722</v>
      </c>
      <c r="L209" s="4">
        <v>410</v>
      </c>
      <c r="M209" s="4">
        <v>312</v>
      </c>
      <c r="N209" s="20">
        <v>5632</v>
      </c>
      <c r="O209" s="20">
        <v>3537</v>
      </c>
      <c r="P209" s="20">
        <v>2095</v>
      </c>
      <c r="Q209" s="5">
        <f t="shared" si="48"/>
        <v>0.37198153409090912</v>
      </c>
      <c r="S209" s="4">
        <f t="shared" si="49"/>
        <v>13</v>
      </c>
      <c r="T209" s="4">
        <f t="shared" si="50"/>
        <v>19</v>
      </c>
      <c r="U209" s="4">
        <f t="shared" si="51"/>
        <v>-6</v>
      </c>
      <c r="V209" s="20">
        <f t="shared" si="52"/>
        <v>-498</v>
      </c>
      <c r="W209" s="20">
        <f t="shared" si="53"/>
        <v>-74</v>
      </c>
      <c r="X209" s="20">
        <f t="shared" si="54"/>
        <v>-425</v>
      </c>
      <c r="Y209" s="5">
        <f t="shared" si="55"/>
        <v>-3.9111451227198557E-2</v>
      </c>
      <c r="AA209" s="5">
        <f t="shared" si="56"/>
        <v>1.833568406205921E-2</v>
      </c>
      <c r="AB209" s="5">
        <f t="shared" si="57"/>
        <v>4.8593350383631773E-2</v>
      </c>
      <c r="AC209" s="5">
        <f t="shared" si="58"/>
        <v>-1.8867924528301883E-2</v>
      </c>
      <c r="AD209" s="22">
        <f t="shared" si="59"/>
        <v>-8.1239804241435509E-2</v>
      </c>
      <c r="AE209" s="22">
        <f t="shared" si="60"/>
        <v>-2.0492938244253689E-2</v>
      </c>
      <c r="AF209" s="22">
        <f t="shared" si="61"/>
        <v>-0.16865079365079361</v>
      </c>
    </row>
    <row r="210" spans="1:32" x14ac:dyDescent="0.25">
      <c r="A210" s="2" t="s">
        <v>464</v>
      </c>
      <c r="B210" s="2" t="s">
        <v>465</v>
      </c>
      <c r="C210" s="4">
        <v>434</v>
      </c>
      <c r="D210" s="4">
        <v>237</v>
      </c>
      <c r="E210" s="4">
        <v>197</v>
      </c>
      <c r="F210" s="20">
        <v>3592</v>
      </c>
      <c r="G210" s="20">
        <v>2263</v>
      </c>
      <c r="H210" s="20">
        <v>1329</v>
      </c>
      <c r="I210" s="5">
        <f t="shared" si="47"/>
        <v>0.36998886414253895</v>
      </c>
      <c r="K210" s="4">
        <v>404</v>
      </c>
      <c r="L210" s="4">
        <v>225</v>
      </c>
      <c r="M210" s="4">
        <v>179</v>
      </c>
      <c r="N210" s="20">
        <v>3060</v>
      </c>
      <c r="O210" s="20">
        <v>1996</v>
      </c>
      <c r="P210" s="20">
        <v>1064</v>
      </c>
      <c r="Q210" s="5">
        <f t="shared" si="48"/>
        <v>0.34771241830065358</v>
      </c>
      <c r="S210" s="4">
        <f t="shared" si="49"/>
        <v>-30</v>
      </c>
      <c r="T210" s="4">
        <f t="shared" si="50"/>
        <v>-12</v>
      </c>
      <c r="U210" s="4">
        <f t="shared" si="51"/>
        <v>-18</v>
      </c>
      <c r="V210" s="20">
        <f t="shared" si="52"/>
        <v>-532</v>
      </c>
      <c r="W210" s="20">
        <f t="shared" si="53"/>
        <v>-267</v>
      </c>
      <c r="X210" s="20">
        <f t="shared" si="54"/>
        <v>-265</v>
      </c>
      <c r="Y210" s="5">
        <f t="shared" si="55"/>
        <v>-2.2276445841885373E-2</v>
      </c>
      <c r="AA210" s="5">
        <f t="shared" si="56"/>
        <v>-6.9124423963133674E-2</v>
      </c>
      <c r="AB210" s="5">
        <f t="shared" si="57"/>
        <v>-5.0632911392405111E-2</v>
      </c>
      <c r="AC210" s="5">
        <f t="shared" si="58"/>
        <v>-9.137055837563457E-2</v>
      </c>
      <c r="AD210" s="22">
        <f t="shared" si="59"/>
        <v>-0.14810690423162587</v>
      </c>
      <c r="AE210" s="22">
        <f t="shared" si="60"/>
        <v>-0.11798497569597877</v>
      </c>
      <c r="AF210" s="22">
        <f t="shared" si="61"/>
        <v>-0.199398043641836</v>
      </c>
    </row>
    <row r="211" spans="1:32" x14ac:dyDescent="0.25">
      <c r="A211" s="2" t="s">
        <v>466</v>
      </c>
      <c r="B211" s="2" t="s">
        <v>467</v>
      </c>
      <c r="C211" s="4">
        <v>239</v>
      </c>
      <c r="D211" s="4">
        <v>137</v>
      </c>
      <c r="E211" s="4">
        <v>102</v>
      </c>
      <c r="F211" s="20">
        <v>2633</v>
      </c>
      <c r="G211" s="20">
        <v>1606</v>
      </c>
      <c r="H211" s="20">
        <v>1026</v>
      </c>
      <c r="I211" s="5">
        <f t="shared" si="47"/>
        <v>0.38966957842764904</v>
      </c>
      <c r="K211" s="4">
        <v>244</v>
      </c>
      <c r="L211" s="4">
        <v>134</v>
      </c>
      <c r="M211" s="4">
        <v>110</v>
      </c>
      <c r="N211" s="20">
        <v>1971</v>
      </c>
      <c r="O211" s="20">
        <v>1261</v>
      </c>
      <c r="P211" s="20">
        <v>710</v>
      </c>
      <c r="Q211" s="5">
        <f t="shared" si="48"/>
        <v>0.36022323693556568</v>
      </c>
      <c r="S211" s="4">
        <f t="shared" si="49"/>
        <v>5</v>
      </c>
      <c r="T211" s="4">
        <f t="shared" si="50"/>
        <v>-3</v>
      </c>
      <c r="U211" s="4">
        <f t="shared" si="51"/>
        <v>8</v>
      </c>
      <c r="V211" s="20">
        <f t="shared" si="52"/>
        <v>-662</v>
      </c>
      <c r="W211" s="20">
        <f t="shared" si="53"/>
        <v>-345</v>
      </c>
      <c r="X211" s="20">
        <f t="shared" si="54"/>
        <v>-316</v>
      </c>
      <c r="Y211" s="5">
        <f t="shared" si="55"/>
        <v>-2.9446341492083361E-2</v>
      </c>
      <c r="AA211" s="5">
        <f t="shared" si="56"/>
        <v>2.0920502092050208E-2</v>
      </c>
      <c r="AB211" s="5">
        <f t="shared" si="57"/>
        <v>-2.1897810218978075E-2</v>
      </c>
      <c r="AC211" s="5">
        <f t="shared" si="58"/>
        <v>7.8431372549019551E-2</v>
      </c>
      <c r="AD211" s="22">
        <f t="shared" si="59"/>
        <v>-0.25142423091530575</v>
      </c>
      <c r="AE211" s="22">
        <f t="shared" si="60"/>
        <v>-0.21481942714819424</v>
      </c>
      <c r="AF211" s="22">
        <f t="shared" si="61"/>
        <v>-0.30799220272904482</v>
      </c>
    </row>
    <row r="212" spans="1:32" x14ac:dyDescent="0.25">
      <c r="A212" s="2" t="s">
        <v>468</v>
      </c>
      <c r="B212" s="2" t="s">
        <v>469</v>
      </c>
      <c r="C212" s="4">
        <v>14087</v>
      </c>
      <c r="D212" s="4">
        <v>7968</v>
      </c>
      <c r="E212" s="4">
        <v>6119</v>
      </c>
      <c r="F212" s="20">
        <v>118268</v>
      </c>
      <c r="G212" s="20">
        <v>72872</v>
      </c>
      <c r="H212" s="20">
        <v>45396</v>
      </c>
      <c r="I212" s="5">
        <f t="shared" si="47"/>
        <v>0.38384009199445329</v>
      </c>
      <c r="K212" s="4">
        <v>13631</v>
      </c>
      <c r="L212" s="4">
        <v>7816</v>
      </c>
      <c r="M212" s="4">
        <v>5815</v>
      </c>
      <c r="N212" s="20">
        <v>106047</v>
      </c>
      <c r="O212" s="20">
        <v>66122</v>
      </c>
      <c r="P212" s="20">
        <v>39925</v>
      </c>
      <c r="Q212" s="5">
        <f t="shared" si="48"/>
        <v>0.37648401180608598</v>
      </c>
      <c r="S212" s="4">
        <f t="shared" si="49"/>
        <v>-456</v>
      </c>
      <c r="T212" s="4">
        <f t="shared" si="50"/>
        <v>-152</v>
      </c>
      <c r="U212" s="4">
        <f t="shared" si="51"/>
        <v>-304</v>
      </c>
      <c r="V212" s="20">
        <f t="shared" si="52"/>
        <v>-12221</v>
      </c>
      <c r="W212" s="20">
        <f t="shared" si="53"/>
        <v>-6750</v>
      </c>
      <c r="X212" s="20">
        <f t="shared" si="54"/>
        <v>-5471</v>
      </c>
      <c r="Y212" s="5">
        <f t="shared" si="55"/>
        <v>-7.3560801883673088E-3</v>
      </c>
      <c r="AA212" s="5">
        <f t="shared" si="56"/>
        <v>-3.2370270462128148E-2</v>
      </c>
      <c r="AB212" s="5">
        <f t="shared" si="57"/>
        <v>-1.9076305220883549E-2</v>
      </c>
      <c r="AC212" s="5">
        <f t="shared" si="58"/>
        <v>-4.9681320477202195E-2</v>
      </c>
      <c r="AD212" s="22">
        <f t="shared" si="59"/>
        <v>-0.10333310785673222</v>
      </c>
      <c r="AE212" s="22">
        <f t="shared" si="60"/>
        <v>-9.2628169941815774E-2</v>
      </c>
      <c r="AF212" s="22">
        <f t="shared" si="61"/>
        <v>-0.1205172261873293</v>
      </c>
    </row>
    <row r="213" spans="1:32" x14ac:dyDescent="0.25">
      <c r="A213" s="2" t="s">
        <v>470</v>
      </c>
      <c r="B213" s="2" t="s">
        <v>471</v>
      </c>
      <c r="C213" s="4">
        <v>2556</v>
      </c>
      <c r="D213" s="4">
        <v>1417</v>
      </c>
      <c r="E213" s="4">
        <v>1139</v>
      </c>
      <c r="F213" s="20">
        <v>22320</v>
      </c>
      <c r="G213" s="20">
        <v>13871</v>
      </c>
      <c r="H213" s="20">
        <v>8449</v>
      </c>
      <c r="I213" s="5">
        <f t="shared" si="47"/>
        <v>0.37853942652329747</v>
      </c>
      <c r="K213" s="4">
        <v>2473</v>
      </c>
      <c r="L213" s="4">
        <v>1392</v>
      </c>
      <c r="M213" s="4">
        <v>1081</v>
      </c>
      <c r="N213" s="20">
        <v>20120</v>
      </c>
      <c r="O213" s="20">
        <v>12542</v>
      </c>
      <c r="P213" s="20">
        <v>7578</v>
      </c>
      <c r="Q213" s="5">
        <f t="shared" si="48"/>
        <v>0.37664015904572562</v>
      </c>
      <c r="S213" s="4">
        <f t="shared" si="49"/>
        <v>-83</v>
      </c>
      <c r="T213" s="4">
        <f t="shared" si="50"/>
        <v>-25</v>
      </c>
      <c r="U213" s="4">
        <f t="shared" si="51"/>
        <v>-58</v>
      </c>
      <c r="V213" s="20">
        <f t="shared" si="52"/>
        <v>-2200</v>
      </c>
      <c r="W213" s="20">
        <f t="shared" si="53"/>
        <v>-1329</v>
      </c>
      <c r="X213" s="20">
        <f t="shared" si="54"/>
        <v>-871</v>
      </c>
      <c r="Y213" s="5">
        <f t="shared" si="55"/>
        <v>-1.8992674775718532E-3</v>
      </c>
      <c r="AA213" s="5">
        <f t="shared" si="56"/>
        <v>-3.2472613458528921E-2</v>
      </c>
      <c r="AB213" s="5">
        <f t="shared" si="57"/>
        <v>-1.7642907551164377E-2</v>
      </c>
      <c r="AC213" s="5">
        <f t="shared" si="58"/>
        <v>-5.0921861281826186E-2</v>
      </c>
      <c r="AD213" s="22">
        <f t="shared" si="59"/>
        <v>-9.8566308243727585E-2</v>
      </c>
      <c r="AE213" s="22">
        <f t="shared" si="60"/>
        <v>-9.5811405089755608E-2</v>
      </c>
      <c r="AF213" s="22">
        <f t="shared" si="61"/>
        <v>-0.10308912297313289</v>
      </c>
    </row>
    <row r="214" spans="1:32" x14ac:dyDescent="0.25">
      <c r="A214" s="2" t="s">
        <v>472</v>
      </c>
      <c r="B214" s="2" t="s">
        <v>473</v>
      </c>
      <c r="C214" s="4">
        <v>1000</v>
      </c>
      <c r="D214" s="4">
        <v>562</v>
      </c>
      <c r="E214" s="4">
        <v>438</v>
      </c>
      <c r="F214" s="20">
        <v>8831</v>
      </c>
      <c r="G214" s="20">
        <v>5687</v>
      </c>
      <c r="H214" s="20">
        <v>3144</v>
      </c>
      <c r="I214" s="5">
        <f t="shared" si="47"/>
        <v>0.35601857094326805</v>
      </c>
      <c r="K214" s="4">
        <v>939</v>
      </c>
      <c r="L214" s="4">
        <v>529</v>
      </c>
      <c r="M214" s="4">
        <v>410</v>
      </c>
      <c r="N214" s="20">
        <v>7912</v>
      </c>
      <c r="O214" s="20">
        <v>5296</v>
      </c>
      <c r="P214" s="20">
        <v>2616</v>
      </c>
      <c r="Q214" s="5">
        <f t="shared" si="48"/>
        <v>0.33063700707785643</v>
      </c>
      <c r="S214" s="4">
        <f t="shared" si="49"/>
        <v>-61</v>
      </c>
      <c r="T214" s="4">
        <f t="shared" si="50"/>
        <v>-33</v>
      </c>
      <c r="U214" s="4">
        <f t="shared" si="51"/>
        <v>-28</v>
      </c>
      <c r="V214" s="20">
        <f t="shared" si="52"/>
        <v>-919</v>
      </c>
      <c r="W214" s="20">
        <f t="shared" si="53"/>
        <v>-391</v>
      </c>
      <c r="X214" s="20">
        <f t="shared" si="54"/>
        <v>-528</v>
      </c>
      <c r="Y214" s="5">
        <f t="shared" si="55"/>
        <v>-2.5381563865411627E-2</v>
      </c>
      <c r="AA214" s="5">
        <f t="shared" si="56"/>
        <v>-6.1000000000000054E-2</v>
      </c>
      <c r="AB214" s="5">
        <f t="shared" si="57"/>
        <v>-5.871886120996439E-2</v>
      </c>
      <c r="AC214" s="5">
        <f t="shared" si="58"/>
        <v>-6.3926940639269403E-2</v>
      </c>
      <c r="AD214" s="22">
        <f t="shared" si="59"/>
        <v>-0.10406522477635605</v>
      </c>
      <c r="AE214" s="22">
        <f t="shared" si="60"/>
        <v>-6.8753296993142254E-2</v>
      </c>
      <c r="AF214" s="22">
        <f t="shared" si="61"/>
        <v>-0.16793893129770987</v>
      </c>
    </row>
    <row r="215" spans="1:32" x14ac:dyDescent="0.25">
      <c r="A215" s="2" t="s">
        <v>474</v>
      </c>
      <c r="B215" s="2" t="s">
        <v>475</v>
      </c>
      <c r="C215" s="4">
        <v>2456</v>
      </c>
      <c r="D215" s="4">
        <v>1368</v>
      </c>
      <c r="E215" s="4">
        <v>1088</v>
      </c>
      <c r="F215" s="20">
        <v>20261</v>
      </c>
      <c r="G215" s="20">
        <v>12697</v>
      </c>
      <c r="H215" s="20">
        <v>7564</v>
      </c>
      <c r="I215" s="5">
        <f t="shared" si="47"/>
        <v>0.37332806870342039</v>
      </c>
      <c r="K215" s="4">
        <v>2326</v>
      </c>
      <c r="L215" s="4">
        <v>1300</v>
      </c>
      <c r="M215" s="4">
        <v>1026</v>
      </c>
      <c r="N215" s="20">
        <v>18180</v>
      </c>
      <c r="O215" s="20">
        <v>11316</v>
      </c>
      <c r="P215" s="20">
        <v>6864</v>
      </c>
      <c r="Q215" s="5">
        <f t="shared" si="48"/>
        <v>0.37755775577557754</v>
      </c>
      <c r="S215" s="4">
        <f t="shared" si="49"/>
        <v>-130</v>
      </c>
      <c r="T215" s="4">
        <f t="shared" si="50"/>
        <v>-68</v>
      </c>
      <c r="U215" s="4">
        <f t="shared" si="51"/>
        <v>-62</v>
      </c>
      <c r="V215" s="20">
        <f t="shared" si="52"/>
        <v>-2081</v>
      </c>
      <c r="W215" s="20">
        <f t="shared" si="53"/>
        <v>-1381</v>
      </c>
      <c r="X215" s="20">
        <f t="shared" si="54"/>
        <v>-700</v>
      </c>
      <c r="Y215" s="5">
        <f t="shared" si="55"/>
        <v>4.2296870721571511E-3</v>
      </c>
      <c r="AA215" s="5">
        <f t="shared" si="56"/>
        <v>-5.2931596091205235E-2</v>
      </c>
      <c r="AB215" s="5">
        <f t="shared" si="57"/>
        <v>-4.9707602339181256E-2</v>
      </c>
      <c r="AC215" s="5">
        <f t="shared" si="58"/>
        <v>-5.6985294117647078E-2</v>
      </c>
      <c r="AD215" s="22">
        <f t="shared" si="59"/>
        <v>-0.10270963920833132</v>
      </c>
      <c r="AE215" s="22">
        <f t="shared" si="60"/>
        <v>-0.10876585020083485</v>
      </c>
      <c r="AF215" s="22">
        <f t="shared" si="61"/>
        <v>-9.2543627710206189E-2</v>
      </c>
    </row>
    <row r="216" spans="1:32" x14ac:dyDescent="0.25">
      <c r="A216" s="2" t="s">
        <v>476</v>
      </c>
      <c r="B216" s="2" t="s">
        <v>477</v>
      </c>
      <c r="C216" s="4">
        <v>953</v>
      </c>
      <c r="D216" s="4">
        <v>541</v>
      </c>
      <c r="E216" s="4">
        <v>412</v>
      </c>
      <c r="F216" s="20">
        <v>7864</v>
      </c>
      <c r="G216" s="20">
        <v>4949</v>
      </c>
      <c r="H216" s="20">
        <v>2916</v>
      </c>
      <c r="I216" s="5">
        <f t="shared" si="47"/>
        <v>0.37080366225839267</v>
      </c>
      <c r="K216" s="4">
        <v>914</v>
      </c>
      <c r="L216" s="4">
        <v>522</v>
      </c>
      <c r="M216" s="4">
        <v>392</v>
      </c>
      <c r="N216" s="20">
        <v>7488</v>
      </c>
      <c r="O216" s="20">
        <v>4770</v>
      </c>
      <c r="P216" s="20">
        <v>2718</v>
      </c>
      <c r="Q216" s="5">
        <f t="shared" si="48"/>
        <v>0.36298076923076922</v>
      </c>
      <c r="S216" s="4">
        <f t="shared" si="49"/>
        <v>-39</v>
      </c>
      <c r="T216" s="4">
        <f t="shared" si="50"/>
        <v>-19</v>
      </c>
      <c r="U216" s="4">
        <f t="shared" si="51"/>
        <v>-20</v>
      </c>
      <c r="V216" s="20">
        <f t="shared" si="52"/>
        <v>-376</v>
      </c>
      <c r="W216" s="20">
        <f t="shared" si="53"/>
        <v>-179</v>
      </c>
      <c r="X216" s="20">
        <f t="shared" si="54"/>
        <v>-198</v>
      </c>
      <c r="Y216" s="5">
        <f t="shared" si="55"/>
        <v>-7.8228930276234565E-3</v>
      </c>
      <c r="AA216" s="5">
        <f t="shared" si="56"/>
        <v>-4.0923399790136372E-2</v>
      </c>
      <c r="AB216" s="5">
        <f t="shared" si="57"/>
        <v>-3.512014787430684E-2</v>
      </c>
      <c r="AC216" s="5">
        <f t="shared" si="58"/>
        <v>-4.8543689320388328E-2</v>
      </c>
      <c r="AD216" s="22">
        <f t="shared" si="59"/>
        <v>-4.7812817904374416E-2</v>
      </c>
      <c r="AE216" s="22">
        <f t="shared" si="60"/>
        <v>-3.6168923014750498E-2</v>
      </c>
      <c r="AF216" s="22">
        <f t="shared" si="61"/>
        <v>-6.7901234567901203E-2</v>
      </c>
    </row>
    <row r="217" spans="1:32" x14ac:dyDescent="0.25">
      <c r="A217" s="2" t="s">
        <v>478</v>
      </c>
      <c r="B217" s="2" t="s">
        <v>479</v>
      </c>
      <c r="C217" s="4">
        <v>2049</v>
      </c>
      <c r="D217" s="4">
        <v>1137</v>
      </c>
      <c r="E217" s="4">
        <v>912</v>
      </c>
      <c r="F217" s="20">
        <v>17767</v>
      </c>
      <c r="G217" s="20">
        <v>11213</v>
      </c>
      <c r="H217" s="20">
        <v>6554</v>
      </c>
      <c r="I217" s="5">
        <f t="shared" si="47"/>
        <v>0.36888613722069002</v>
      </c>
      <c r="K217" s="4">
        <v>1949</v>
      </c>
      <c r="L217" s="4">
        <v>1101</v>
      </c>
      <c r="M217" s="4">
        <v>848</v>
      </c>
      <c r="N217" s="20">
        <v>15854</v>
      </c>
      <c r="O217" s="20">
        <v>9661</v>
      </c>
      <c r="P217" s="20">
        <v>6192</v>
      </c>
      <c r="Q217" s="5">
        <f t="shared" si="48"/>
        <v>0.39056389554686516</v>
      </c>
      <c r="S217" s="4">
        <f t="shared" si="49"/>
        <v>-100</v>
      </c>
      <c r="T217" s="4">
        <f t="shared" si="50"/>
        <v>-36</v>
      </c>
      <c r="U217" s="4">
        <f t="shared" si="51"/>
        <v>-64</v>
      </c>
      <c r="V217" s="20">
        <f t="shared" si="52"/>
        <v>-1913</v>
      </c>
      <c r="W217" s="20">
        <f t="shared" si="53"/>
        <v>-1552</v>
      </c>
      <c r="X217" s="20">
        <f t="shared" si="54"/>
        <v>-362</v>
      </c>
      <c r="Y217" s="5">
        <f t="shared" si="55"/>
        <v>2.1677758326175134E-2</v>
      </c>
      <c r="AA217" s="5">
        <f t="shared" si="56"/>
        <v>-4.880429477794046E-2</v>
      </c>
      <c r="AB217" s="5">
        <f t="shared" si="57"/>
        <v>-3.1662269129287601E-2</v>
      </c>
      <c r="AC217" s="5">
        <f t="shared" si="58"/>
        <v>-7.0175438596491224E-2</v>
      </c>
      <c r="AD217" s="22">
        <f t="shared" si="59"/>
        <v>-0.10767152586255413</v>
      </c>
      <c r="AE217" s="22">
        <f t="shared" si="60"/>
        <v>-0.13841077320966733</v>
      </c>
      <c r="AF217" s="22">
        <f t="shared" si="61"/>
        <v>-5.5233445224290523E-2</v>
      </c>
    </row>
    <row r="218" spans="1:32" x14ac:dyDescent="0.25">
      <c r="A218" s="2" t="s">
        <v>480</v>
      </c>
      <c r="B218" s="2" t="s">
        <v>481</v>
      </c>
      <c r="C218" s="4">
        <v>288</v>
      </c>
      <c r="D218" s="4">
        <v>159</v>
      </c>
      <c r="E218" s="4">
        <v>129</v>
      </c>
      <c r="F218" s="20">
        <v>2690</v>
      </c>
      <c r="G218" s="20">
        <v>1673</v>
      </c>
      <c r="H218" s="20">
        <v>1017</v>
      </c>
      <c r="I218" s="5">
        <f t="shared" si="47"/>
        <v>0.37806691449814128</v>
      </c>
      <c r="K218" s="4">
        <v>281</v>
      </c>
      <c r="L218" s="4">
        <v>156</v>
      </c>
      <c r="M218" s="4">
        <v>125</v>
      </c>
      <c r="N218" s="20">
        <v>2274</v>
      </c>
      <c r="O218" s="20">
        <v>1389</v>
      </c>
      <c r="P218" s="20">
        <v>885</v>
      </c>
      <c r="Q218" s="5">
        <f t="shared" si="48"/>
        <v>0.3891820580474934</v>
      </c>
      <c r="S218" s="4">
        <f t="shared" si="49"/>
        <v>-7</v>
      </c>
      <c r="T218" s="4">
        <f t="shared" si="50"/>
        <v>-3</v>
      </c>
      <c r="U218" s="4">
        <f t="shared" si="51"/>
        <v>-4</v>
      </c>
      <c r="V218" s="20">
        <f t="shared" si="52"/>
        <v>-416</v>
      </c>
      <c r="W218" s="20">
        <f t="shared" si="53"/>
        <v>-284</v>
      </c>
      <c r="X218" s="20">
        <f t="shared" si="54"/>
        <v>-132</v>
      </c>
      <c r="Y218" s="5">
        <f t="shared" si="55"/>
        <v>1.1115143549352113E-2</v>
      </c>
      <c r="AA218" s="5">
        <f t="shared" si="56"/>
        <v>-2.430555555555558E-2</v>
      </c>
      <c r="AB218" s="5">
        <f t="shared" si="57"/>
        <v>-1.8867924528301883E-2</v>
      </c>
      <c r="AC218" s="5">
        <f t="shared" si="58"/>
        <v>-3.1007751937984551E-2</v>
      </c>
      <c r="AD218" s="22">
        <f t="shared" si="59"/>
        <v>-0.15464684014869889</v>
      </c>
      <c r="AE218" s="22">
        <f t="shared" si="60"/>
        <v>-0.16975493126120744</v>
      </c>
      <c r="AF218" s="22">
        <f t="shared" si="61"/>
        <v>-0.12979351032448383</v>
      </c>
    </row>
    <row r="219" spans="1:32" x14ac:dyDescent="0.25">
      <c r="A219" s="2" t="s">
        <v>482</v>
      </c>
      <c r="B219" s="2" t="s">
        <v>483</v>
      </c>
      <c r="C219" s="4">
        <v>950</v>
      </c>
      <c r="D219" s="4">
        <v>531</v>
      </c>
      <c r="E219" s="4">
        <v>419</v>
      </c>
      <c r="F219" s="20">
        <v>8656</v>
      </c>
      <c r="G219" s="20">
        <v>5288</v>
      </c>
      <c r="H219" s="20">
        <v>3368</v>
      </c>
      <c r="I219" s="5">
        <f t="shared" si="47"/>
        <v>0.38909426987060997</v>
      </c>
      <c r="K219" s="4">
        <v>936</v>
      </c>
      <c r="L219" s="4">
        <v>518</v>
      </c>
      <c r="M219" s="4">
        <v>418</v>
      </c>
      <c r="N219" s="20">
        <v>7681</v>
      </c>
      <c r="O219" s="20">
        <v>4603</v>
      </c>
      <c r="P219" s="20">
        <v>3078</v>
      </c>
      <c r="Q219" s="5">
        <f t="shared" si="48"/>
        <v>0.40072907173545114</v>
      </c>
      <c r="S219" s="4">
        <f t="shared" si="49"/>
        <v>-14</v>
      </c>
      <c r="T219" s="4">
        <f t="shared" si="50"/>
        <v>-13</v>
      </c>
      <c r="U219" s="4">
        <f t="shared" si="51"/>
        <v>-1</v>
      </c>
      <c r="V219" s="20">
        <f t="shared" si="52"/>
        <v>-975</v>
      </c>
      <c r="W219" s="20">
        <f t="shared" si="53"/>
        <v>-685</v>
      </c>
      <c r="X219" s="20">
        <f t="shared" si="54"/>
        <v>-290</v>
      </c>
      <c r="Y219" s="5">
        <f t="shared" si="55"/>
        <v>1.1634801864841171E-2</v>
      </c>
      <c r="AA219" s="5">
        <f t="shared" si="56"/>
        <v>-1.4736842105263159E-2</v>
      </c>
      <c r="AB219" s="5">
        <f t="shared" si="57"/>
        <v>-2.4482109227871973E-2</v>
      </c>
      <c r="AC219" s="5">
        <f t="shared" si="58"/>
        <v>-2.3866348448687846E-3</v>
      </c>
      <c r="AD219" s="22">
        <f t="shared" si="59"/>
        <v>-0.11263863216266179</v>
      </c>
      <c r="AE219" s="22">
        <f t="shared" si="60"/>
        <v>-0.1295385779122542</v>
      </c>
      <c r="AF219" s="22">
        <f t="shared" si="61"/>
        <v>-8.6104513064133026E-2</v>
      </c>
    </row>
    <row r="220" spans="1:32" x14ac:dyDescent="0.25">
      <c r="A220" s="2" t="s">
        <v>484</v>
      </c>
      <c r="B220" s="2" t="s">
        <v>485</v>
      </c>
      <c r="C220" s="4">
        <v>796</v>
      </c>
      <c r="D220" s="4">
        <v>446</v>
      </c>
      <c r="E220" s="4">
        <v>350</v>
      </c>
      <c r="F220" s="20">
        <v>6793</v>
      </c>
      <c r="G220" s="20">
        <v>4088</v>
      </c>
      <c r="H220" s="20">
        <v>2705</v>
      </c>
      <c r="I220" s="5">
        <f t="shared" si="47"/>
        <v>0.39820403356396289</v>
      </c>
      <c r="K220" s="4">
        <v>731</v>
      </c>
      <c r="L220" s="4">
        <v>401</v>
      </c>
      <c r="M220" s="4">
        <v>330</v>
      </c>
      <c r="N220" s="20">
        <v>5931</v>
      </c>
      <c r="O220" s="20">
        <v>3554</v>
      </c>
      <c r="P220" s="20">
        <v>2378</v>
      </c>
      <c r="Q220" s="5">
        <f t="shared" si="48"/>
        <v>0.40094419153599731</v>
      </c>
      <c r="S220" s="4">
        <f t="shared" si="49"/>
        <v>-65</v>
      </c>
      <c r="T220" s="4">
        <f t="shared" si="50"/>
        <v>-45</v>
      </c>
      <c r="U220" s="4">
        <f t="shared" si="51"/>
        <v>-20</v>
      </c>
      <c r="V220" s="20">
        <f t="shared" si="52"/>
        <v>-862</v>
      </c>
      <c r="W220" s="20">
        <f t="shared" si="53"/>
        <v>-534</v>
      </c>
      <c r="X220" s="20">
        <f t="shared" si="54"/>
        <v>-327</v>
      </c>
      <c r="Y220" s="5">
        <f t="shared" si="55"/>
        <v>2.7401579720344182E-3</v>
      </c>
      <c r="AA220" s="5">
        <f t="shared" si="56"/>
        <v>-8.1658291457286425E-2</v>
      </c>
      <c r="AB220" s="5">
        <f t="shared" si="57"/>
        <v>-0.10089686098654704</v>
      </c>
      <c r="AC220" s="5">
        <f t="shared" si="58"/>
        <v>-5.7142857142857162E-2</v>
      </c>
      <c r="AD220" s="22">
        <f t="shared" si="59"/>
        <v>-0.12689533343147352</v>
      </c>
      <c r="AE220" s="22">
        <f t="shared" si="60"/>
        <v>-0.13062622309197647</v>
      </c>
      <c r="AF220" s="22">
        <f t="shared" si="61"/>
        <v>-0.12088724584103516</v>
      </c>
    </row>
    <row r="221" spans="1:32" x14ac:dyDescent="0.25">
      <c r="A221" s="2" t="s">
        <v>486</v>
      </c>
      <c r="B221" s="2" t="s">
        <v>487</v>
      </c>
      <c r="C221" s="4">
        <v>1693</v>
      </c>
      <c r="D221" s="4">
        <v>934</v>
      </c>
      <c r="E221" s="4">
        <v>759</v>
      </c>
      <c r="F221" s="20">
        <v>16581</v>
      </c>
      <c r="G221" s="20">
        <v>10169</v>
      </c>
      <c r="H221" s="20">
        <v>6412</v>
      </c>
      <c r="I221" s="5">
        <f t="shared" si="47"/>
        <v>0.38670767746215545</v>
      </c>
      <c r="K221" s="4">
        <v>1651</v>
      </c>
      <c r="L221" s="4">
        <v>920</v>
      </c>
      <c r="M221" s="4">
        <v>731</v>
      </c>
      <c r="N221" s="20">
        <v>14430</v>
      </c>
      <c r="O221" s="20">
        <v>9078</v>
      </c>
      <c r="P221" s="20">
        <v>5352</v>
      </c>
      <c r="Q221" s="5">
        <f t="shared" si="48"/>
        <v>0.37089397089397091</v>
      </c>
      <c r="S221" s="4">
        <f t="shared" si="49"/>
        <v>-42</v>
      </c>
      <c r="T221" s="4">
        <f t="shared" si="50"/>
        <v>-14</v>
      </c>
      <c r="U221" s="4">
        <f t="shared" si="51"/>
        <v>-28</v>
      </c>
      <c r="V221" s="20">
        <f t="shared" si="52"/>
        <v>-2151</v>
      </c>
      <c r="W221" s="20">
        <f t="shared" si="53"/>
        <v>-1091</v>
      </c>
      <c r="X221" s="20">
        <f t="shared" si="54"/>
        <v>-1060</v>
      </c>
      <c r="Y221" s="5">
        <f t="shared" si="55"/>
        <v>-1.5813706568184538E-2</v>
      </c>
      <c r="AA221" s="5">
        <f t="shared" si="56"/>
        <v>-2.4808033077377445E-2</v>
      </c>
      <c r="AB221" s="5">
        <f t="shared" si="57"/>
        <v>-1.498929336188437E-2</v>
      </c>
      <c r="AC221" s="5">
        <f t="shared" si="58"/>
        <v>-3.6890645586297732E-2</v>
      </c>
      <c r="AD221" s="22">
        <f t="shared" si="59"/>
        <v>-0.12972679573005252</v>
      </c>
      <c r="AE221" s="22">
        <f t="shared" si="60"/>
        <v>-0.10728685219785628</v>
      </c>
      <c r="AF221" s="22">
        <f t="shared" si="61"/>
        <v>-0.16531503431066752</v>
      </c>
    </row>
    <row r="222" spans="1:32" x14ac:dyDescent="0.25">
      <c r="A222" s="2" t="s">
        <v>488</v>
      </c>
      <c r="B222" s="2" t="s">
        <v>489</v>
      </c>
      <c r="C222" s="4">
        <v>432</v>
      </c>
      <c r="D222" s="4">
        <v>261</v>
      </c>
      <c r="E222" s="4">
        <v>171</v>
      </c>
      <c r="F222" s="20">
        <v>3682</v>
      </c>
      <c r="G222" s="20">
        <v>2436</v>
      </c>
      <c r="H222" s="20">
        <v>1246</v>
      </c>
      <c r="I222" s="5">
        <f t="shared" si="47"/>
        <v>0.33840304182509506</v>
      </c>
      <c r="K222" s="4">
        <v>419</v>
      </c>
      <c r="L222" s="4">
        <v>255</v>
      </c>
      <c r="M222" s="4">
        <v>164</v>
      </c>
      <c r="N222" s="20">
        <v>3078</v>
      </c>
      <c r="O222" s="20">
        <v>2004</v>
      </c>
      <c r="P222" s="20">
        <v>1073</v>
      </c>
      <c r="Q222" s="5">
        <f t="shared" si="48"/>
        <v>0.34860298895386616</v>
      </c>
      <c r="S222" s="4">
        <f t="shared" si="49"/>
        <v>-13</v>
      </c>
      <c r="T222" s="4">
        <f t="shared" si="50"/>
        <v>-6</v>
      </c>
      <c r="U222" s="4">
        <f t="shared" si="51"/>
        <v>-7</v>
      </c>
      <c r="V222" s="20">
        <f t="shared" si="52"/>
        <v>-604</v>
      </c>
      <c r="W222" s="20">
        <f t="shared" si="53"/>
        <v>-432</v>
      </c>
      <c r="X222" s="20">
        <f t="shared" si="54"/>
        <v>-173</v>
      </c>
      <c r="Y222" s="5">
        <f t="shared" si="55"/>
        <v>1.0199947128771092E-2</v>
      </c>
      <c r="AA222" s="5">
        <f t="shared" si="56"/>
        <v>-3.009259259259256E-2</v>
      </c>
      <c r="AB222" s="5">
        <f t="shared" si="57"/>
        <v>-2.2988505747126409E-2</v>
      </c>
      <c r="AC222" s="5">
        <f t="shared" si="58"/>
        <v>-4.0935672514619936E-2</v>
      </c>
      <c r="AD222" s="22">
        <f t="shared" si="59"/>
        <v>-0.1640412819120044</v>
      </c>
      <c r="AE222" s="22">
        <f t="shared" si="60"/>
        <v>-0.17733990147783252</v>
      </c>
      <c r="AF222" s="22">
        <f t="shared" si="61"/>
        <v>-0.1388443017656501</v>
      </c>
    </row>
    <row r="223" spans="1:32" x14ac:dyDescent="0.25">
      <c r="A223" s="2" t="s">
        <v>490</v>
      </c>
      <c r="B223" s="2" t="s">
        <v>491</v>
      </c>
      <c r="C223" s="4">
        <v>13914</v>
      </c>
      <c r="D223" s="4">
        <v>7863</v>
      </c>
      <c r="E223" s="4">
        <v>6051</v>
      </c>
      <c r="F223" s="20">
        <v>123856</v>
      </c>
      <c r="G223" s="20">
        <v>76854</v>
      </c>
      <c r="H223" s="20">
        <v>47002</v>
      </c>
      <c r="I223" s="5">
        <f t="shared" si="47"/>
        <v>0.3794890840976618</v>
      </c>
      <c r="K223" s="4">
        <v>13372</v>
      </c>
      <c r="L223" s="4">
        <v>7678</v>
      </c>
      <c r="M223" s="4">
        <v>5694</v>
      </c>
      <c r="N223" s="20">
        <v>105860</v>
      </c>
      <c r="O223" s="20">
        <v>66593</v>
      </c>
      <c r="P223" s="20">
        <v>39267</v>
      </c>
      <c r="Q223" s="5">
        <f t="shared" si="48"/>
        <v>0.37093330814283015</v>
      </c>
      <c r="S223" s="4">
        <f t="shared" si="49"/>
        <v>-542</v>
      </c>
      <c r="T223" s="4">
        <f t="shared" si="50"/>
        <v>-185</v>
      </c>
      <c r="U223" s="4">
        <f t="shared" si="51"/>
        <v>-357</v>
      </c>
      <c r="V223" s="20">
        <f t="shared" si="52"/>
        <v>-17996</v>
      </c>
      <c r="W223" s="20">
        <f t="shared" si="53"/>
        <v>-10261</v>
      </c>
      <c r="X223" s="20">
        <f t="shared" si="54"/>
        <v>-7735</v>
      </c>
      <c r="Y223" s="5">
        <f t="shared" si="55"/>
        <v>-8.5557759548316459E-3</v>
      </c>
      <c r="AA223" s="5">
        <f t="shared" si="56"/>
        <v>-3.8953571941928944E-2</v>
      </c>
      <c r="AB223" s="5">
        <f t="shared" si="57"/>
        <v>-2.3527915553859802E-2</v>
      </c>
      <c r="AC223" s="5">
        <f t="shared" si="58"/>
        <v>-5.8998512642538414E-2</v>
      </c>
      <c r="AD223" s="22">
        <f t="shared" si="59"/>
        <v>-0.14529776514662185</v>
      </c>
      <c r="AE223" s="22">
        <f t="shared" si="60"/>
        <v>-0.13351289457933224</v>
      </c>
      <c r="AF223" s="22">
        <f t="shared" si="61"/>
        <v>-0.16456746521424626</v>
      </c>
    </row>
    <row r="224" spans="1:32" x14ac:dyDescent="0.25">
      <c r="A224" s="2" t="s">
        <v>492</v>
      </c>
      <c r="B224" s="2" t="s">
        <v>493</v>
      </c>
      <c r="C224" s="4">
        <v>1966</v>
      </c>
      <c r="D224" s="4">
        <v>1079</v>
      </c>
      <c r="E224" s="4">
        <v>887</v>
      </c>
      <c r="F224" s="20">
        <v>16217</v>
      </c>
      <c r="G224" s="20">
        <v>9648</v>
      </c>
      <c r="H224" s="20">
        <v>6569</v>
      </c>
      <c r="I224" s="5">
        <f t="shared" si="47"/>
        <v>0.40506875501017453</v>
      </c>
      <c r="K224" s="4">
        <v>1914</v>
      </c>
      <c r="L224" s="4">
        <v>1069</v>
      </c>
      <c r="M224" s="4">
        <v>845</v>
      </c>
      <c r="N224" s="20">
        <v>16368</v>
      </c>
      <c r="O224" s="20">
        <v>9982</v>
      </c>
      <c r="P224" s="20">
        <v>6386</v>
      </c>
      <c r="Q224" s="5">
        <f t="shared" si="48"/>
        <v>0.39015151515151514</v>
      </c>
      <c r="S224" s="4">
        <f t="shared" si="49"/>
        <v>-52</v>
      </c>
      <c r="T224" s="4">
        <f t="shared" si="50"/>
        <v>-10</v>
      </c>
      <c r="U224" s="4">
        <f t="shared" si="51"/>
        <v>-42</v>
      </c>
      <c r="V224" s="20">
        <f t="shared" si="52"/>
        <v>151</v>
      </c>
      <c r="W224" s="20">
        <f t="shared" si="53"/>
        <v>334</v>
      </c>
      <c r="X224" s="20">
        <f t="shared" si="54"/>
        <v>-183</v>
      </c>
      <c r="Y224" s="5">
        <f t="shared" si="55"/>
        <v>-1.4917239858659392E-2</v>
      </c>
      <c r="AA224" s="5">
        <f t="shared" si="56"/>
        <v>-2.6449643947100698E-2</v>
      </c>
      <c r="AB224" s="5">
        <f t="shared" si="57"/>
        <v>-9.2678405931417851E-3</v>
      </c>
      <c r="AC224" s="5">
        <f t="shared" si="58"/>
        <v>-4.7350620067643789E-2</v>
      </c>
      <c r="AD224" s="22">
        <f t="shared" si="59"/>
        <v>9.3112166245297168E-3</v>
      </c>
      <c r="AE224" s="22">
        <f t="shared" si="60"/>
        <v>3.4618573797678298E-2</v>
      </c>
      <c r="AF224" s="22">
        <f t="shared" si="61"/>
        <v>-2.7858121479677256E-2</v>
      </c>
    </row>
    <row r="225" spans="1:32" x14ac:dyDescent="0.25">
      <c r="A225" s="2" t="s">
        <v>494</v>
      </c>
      <c r="B225" s="2" t="s">
        <v>495</v>
      </c>
      <c r="C225" s="4">
        <v>1068</v>
      </c>
      <c r="D225" s="4">
        <v>569</v>
      </c>
      <c r="E225" s="4">
        <v>499</v>
      </c>
      <c r="F225" s="20">
        <v>8287</v>
      </c>
      <c r="G225" s="20">
        <v>5102</v>
      </c>
      <c r="H225" s="20">
        <v>3186</v>
      </c>
      <c r="I225" s="5">
        <f t="shared" si="47"/>
        <v>0.38445758416797393</v>
      </c>
      <c r="K225" s="4">
        <v>993</v>
      </c>
      <c r="L225" s="4">
        <v>546</v>
      </c>
      <c r="M225" s="4">
        <v>447</v>
      </c>
      <c r="N225" s="20">
        <v>7489</v>
      </c>
      <c r="O225" s="20">
        <v>4671</v>
      </c>
      <c r="P225" s="20">
        <v>2817</v>
      </c>
      <c r="Q225" s="5">
        <f t="shared" si="48"/>
        <v>0.37615168914407798</v>
      </c>
      <c r="S225" s="4">
        <f t="shared" si="49"/>
        <v>-75</v>
      </c>
      <c r="T225" s="4">
        <f t="shared" si="50"/>
        <v>-23</v>
      </c>
      <c r="U225" s="4">
        <f t="shared" si="51"/>
        <v>-52</v>
      </c>
      <c r="V225" s="20">
        <f t="shared" si="52"/>
        <v>-798</v>
      </c>
      <c r="W225" s="20">
        <f t="shared" si="53"/>
        <v>-431</v>
      </c>
      <c r="X225" s="20">
        <f t="shared" si="54"/>
        <v>-369</v>
      </c>
      <c r="Y225" s="5">
        <f t="shared" si="55"/>
        <v>-8.3058950238959484E-3</v>
      </c>
      <c r="AA225" s="5">
        <f t="shared" si="56"/>
        <v>-7.02247191011236E-2</v>
      </c>
      <c r="AB225" s="5">
        <f t="shared" si="57"/>
        <v>-4.0421792618629215E-2</v>
      </c>
      <c r="AC225" s="5">
        <f t="shared" si="58"/>
        <v>-0.10420841683366733</v>
      </c>
      <c r="AD225" s="22">
        <f t="shared" si="59"/>
        <v>-9.6295402437552746E-2</v>
      </c>
      <c r="AE225" s="22">
        <f t="shared" si="60"/>
        <v>-8.4476675813406454E-2</v>
      </c>
      <c r="AF225" s="22">
        <f t="shared" si="61"/>
        <v>-0.11581920903954801</v>
      </c>
    </row>
    <row r="226" spans="1:32" x14ac:dyDescent="0.25">
      <c r="A226" s="2" t="s">
        <v>496</v>
      </c>
      <c r="B226" s="2" t="s">
        <v>497</v>
      </c>
      <c r="C226" s="4">
        <v>2181</v>
      </c>
      <c r="D226" s="4">
        <v>1252</v>
      </c>
      <c r="E226" s="4">
        <v>929</v>
      </c>
      <c r="F226" s="20">
        <v>21325</v>
      </c>
      <c r="G226" s="20">
        <v>13850</v>
      </c>
      <c r="H226" s="20">
        <v>7475</v>
      </c>
      <c r="I226" s="5">
        <f t="shared" si="47"/>
        <v>0.35052754982415008</v>
      </c>
      <c r="K226" s="4">
        <v>2202</v>
      </c>
      <c r="L226" s="4">
        <v>1247</v>
      </c>
      <c r="M226" s="4">
        <v>955</v>
      </c>
      <c r="N226" s="20">
        <v>19535</v>
      </c>
      <c r="O226" s="20">
        <v>12512</v>
      </c>
      <c r="P226" s="20">
        <v>7022</v>
      </c>
      <c r="Q226" s="5">
        <f t="shared" si="48"/>
        <v>0.35945738418223699</v>
      </c>
      <c r="S226" s="4">
        <f t="shared" si="49"/>
        <v>21</v>
      </c>
      <c r="T226" s="4">
        <f t="shared" si="50"/>
        <v>-5</v>
      </c>
      <c r="U226" s="4">
        <f t="shared" si="51"/>
        <v>26</v>
      </c>
      <c r="V226" s="20">
        <f t="shared" si="52"/>
        <v>-1790</v>
      </c>
      <c r="W226" s="20">
        <f t="shared" si="53"/>
        <v>-1338</v>
      </c>
      <c r="X226" s="20">
        <f t="shared" si="54"/>
        <v>-453</v>
      </c>
      <c r="Y226" s="5">
        <f t="shared" si="55"/>
        <v>8.9298343580869188E-3</v>
      </c>
      <c r="AA226" s="5">
        <f t="shared" si="56"/>
        <v>9.6286107290233236E-3</v>
      </c>
      <c r="AB226" s="5">
        <f t="shared" si="57"/>
        <v>-3.9936102236421966E-3</v>
      </c>
      <c r="AC226" s="5">
        <f t="shared" si="58"/>
        <v>2.7987082884822323E-2</v>
      </c>
      <c r="AD226" s="22">
        <f t="shared" si="59"/>
        <v>-8.3939038686987155E-2</v>
      </c>
      <c r="AE226" s="22">
        <f t="shared" si="60"/>
        <v>-9.6606498194945822E-2</v>
      </c>
      <c r="AF226" s="22">
        <f t="shared" si="61"/>
        <v>-6.0602006688963206E-2</v>
      </c>
    </row>
    <row r="227" spans="1:32" x14ac:dyDescent="0.25">
      <c r="A227" s="2" t="s">
        <v>498</v>
      </c>
      <c r="B227" s="2" t="s">
        <v>499</v>
      </c>
      <c r="C227" s="4">
        <v>1140</v>
      </c>
      <c r="D227" s="4">
        <v>650</v>
      </c>
      <c r="E227" s="4">
        <v>490</v>
      </c>
      <c r="F227" s="20">
        <v>10127</v>
      </c>
      <c r="G227" s="20">
        <v>5934</v>
      </c>
      <c r="H227" s="20">
        <v>4192</v>
      </c>
      <c r="I227" s="5">
        <f t="shared" si="47"/>
        <v>0.41394292485434975</v>
      </c>
      <c r="K227" s="4">
        <v>1123</v>
      </c>
      <c r="L227" s="4">
        <v>643</v>
      </c>
      <c r="M227" s="4">
        <v>480</v>
      </c>
      <c r="N227" s="20">
        <v>9502</v>
      </c>
      <c r="O227" s="20">
        <v>5775</v>
      </c>
      <c r="P227" s="20">
        <v>3727</v>
      </c>
      <c r="Q227" s="5">
        <f t="shared" si="48"/>
        <v>0.39223321406019784</v>
      </c>
      <c r="S227" s="4">
        <f t="shared" si="49"/>
        <v>-17</v>
      </c>
      <c r="T227" s="4">
        <f t="shared" si="50"/>
        <v>-7</v>
      </c>
      <c r="U227" s="4">
        <f t="shared" si="51"/>
        <v>-10</v>
      </c>
      <c r="V227" s="20">
        <f t="shared" si="52"/>
        <v>-625</v>
      </c>
      <c r="W227" s="20">
        <f t="shared" si="53"/>
        <v>-159</v>
      </c>
      <c r="X227" s="20">
        <f t="shared" si="54"/>
        <v>-465</v>
      </c>
      <c r="Y227" s="5">
        <f t="shared" si="55"/>
        <v>-2.1709710794151904E-2</v>
      </c>
      <c r="AA227" s="5">
        <f t="shared" si="56"/>
        <v>-1.4912280701754432E-2</v>
      </c>
      <c r="AB227" s="5">
        <f t="shared" si="57"/>
        <v>-1.0769230769230753E-2</v>
      </c>
      <c r="AC227" s="5">
        <f t="shared" si="58"/>
        <v>-2.0408163265306145E-2</v>
      </c>
      <c r="AD227" s="22">
        <f t="shared" si="59"/>
        <v>-6.171620420657653E-2</v>
      </c>
      <c r="AE227" s="22">
        <f t="shared" si="60"/>
        <v>-2.6794742163801843E-2</v>
      </c>
      <c r="AF227" s="22">
        <f t="shared" si="61"/>
        <v>-0.11092557251908397</v>
      </c>
    </row>
    <row r="228" spans="1:32" x14ac:dyDescent="0.25">
      <c r="A228" s="2" t="s">
        <v>500</v>
      </c>
      <c r="B228" s="2" t="s">
        <v>501</v>
      </c>
      <c r="C228" s="4">
        <v>512</v>
      </c>
      <c r="D228" s="4">
        <v>283</v>
      </c>
      <c r="E228" s="4">
        <v>229</v>
      </c>
      <c r="F228" s="20">
        <v>4702</v>
      </c>
      <c r="G228" s="20">
        <v>3048</v>
      </c>
      <c r="H228" s="20">
        <v>1655</v>
      </c>
      <c r="I228" s="5">
        <f t="shared" si="47"/>
        <v>0.35197788175244576</v>
      </c>
      <c r="K228" s="4">
        <v>519</v>
      </c>
      <c r="L228" s="4">
        <v>284</v>
      </c>
      <c r="M228" s="4">
        <v>235</v>
      </c>
      <c r="N228" s="20">
        <v>4563</v>
      </c>
      <c r="O228" s="20">
        <v>3021</v>
      </c>
      <c r="P228" s="20">
        <v>1541</v>
      </c>
      <c r="Q228" s="5">
        <f t="shared" si="48"/>
        <v>0.33771641463949154</v>
      </c>
      <c r="S228" s="4">
        <f t="shared" si="49"/>
        <v>7</v>
      </c>
      <c r="T228" s="4">
        <f t="shared" si="50"/>
        <v>1</v>
      </c>
      <c r="U228" s="4">
        <f t="shared" si="51"/>
        <v>6</v>
      </c>
      <c r="V228" s="20">
        <f t="shared" si="52"/>
        <v>-139</v>
      </c>
      <c r="W228" s="20">
        <f t="shared" si="53"/>
        <v>-27</v>
      </c>
      <c r="X228" s="20">
        <f t="shared" si="54"/>
        <v>-114</v>
      </c>
      <c r="Y228" s="5">
        <f t="shared" si="55"/>
        <v>-1.4261467112954229E-2</v>
      </c>
      <c r="AA228" s="5">
        <f t="shared" si="56"/>
        <v>1.3671875E-2</v>
      </c>
      <c r="AB228" s="5">
        <f t="shared" si="57"/>
        <v>3.5335689045936647E-3</v>
      </c>
      <c r="AC228" s="5">
        <f t="shared" si="58"/>
        <v>2.6200873362445476E-2</v>
      </c>
      <c r="AD228" s="22">
        <f t="shared" si="59"/>
        <v>-2.9561888558060412E-2</v>
      </c>
      <c r="AE228" s="22">
        <f t="shared" si="60"/>
        <v>-8.8582677165354173E-3</v>
      </c>
      <c r="AF228" s="22">
        <f t="shared" si="61"/>
        <v>-6.8882175226586129E-2</v>
      </c>
    </row>
    <row r="229" spans="1:32" x14ac:dyDescent="0.25">
      <c r="A229" s="2" t="s">
        <v>502</v>
      </c>
      <c r="B229" s="2" t="s">
        <v>503</v>
      </c>
      <c r="C229" s="4">
        <v>745</v>
      </c>
      <c r="D229" s="4">
        <v>425</v>
      </c>
      <c r="E229" s="4">
        <v>320</v>
      </c>
      <c r="F229" s="20">
        <v>6148</v>
      </c>
      <c r="G229" s="20">
        <v>3962</v>
      </c>
      <c r="H229" s="20">
        <v>2186</v>
      </c>
      <c r="I229" s="5">
        <f t="shared" si="47"/>
        <v>0.35556278464541313</v>
      </c>
      <c r="K229" s="4">
        <v>744</v>
      </c>
      <c r="L229" s="4">
        <v>422</v>
      </c>
      <c r="M229" s="4">
        <v>322</v>
      </c>
      <c r="N229" s="20">
        <v>5324</v>
      </c>
      <c r="O229" s="20">
        <v>3520</v>
      </c>
      <c r="P229" s="20">
        <v>1804</v>
      </c>
      <c r="Q229" s="5">
        <f t="shared" si="48"/>
        <v>0.33884297520661155</v>
      </c>
      <c r="S229" s="4">
        <f t="shared" si="49"/>
        <v>-1</v>
      </c>
      <c r="T229" s="4">
        <f t="shared" si="50"/>
        <v>-3</v>
      </c>
      <c r="U229" s="4">
        <f t="shared" si="51"/>
        <v>2</v>
      </c>
      <c r="V229" s="20">
        <f t="shared" si="52"/>
        <v>-824</v>
      </c>
      <c r="W229" s="20">
        <f t="shared" si="53"/>
        <v>-442</v>
      </c>
      <c r="X229" s="20">
        <f t="shared" si="54"/>
        <v>-382</v>
      </c>
      <c r="Y229" s="5">
        <f t="shared" si="55"/>
        <v>-1.6719809438801581E-2</v>
      </c>
      <c r="AA229" s="5">
        <f t="shared" si="56"/>
        <v>-1.3422818791946067E-3</v>
      </c>
      <c r="AB229" s="5">
        <f t="shared" si="57"/>
        <v>-7.058823529411784E-3</v>
      </c>
      <c r="AC229" s="5">
        <f t="shared" si="58"/>
        <v>6.2500000000000888E-3</v>
      </c>
      <c r="AD229" s="22">
        <f t="shared" si="59"/>
        <v>-0.13402732595966171</v>
      </c>
      <c r="AE229" s="22">
        <f t="shared" si="60"/>
        <v>-0.11155981827359918</v>
      </c>
      <c r="AF229" s="22">
        <f t="shared" si="61"/>
        <v>-0.17474839890210425</v>
      </c>
    </row>
    <row r="230" spans="1:32" x14ac:dyDescent="0.25">
      <c r="A230" s="2" t="s">
        <v>504</v>
      </c>
      <c r="B230" s="2" t="s">
        <v>505</v>
      </c>
      <c r="C230" s="4">
        <v>1082</v>
      </c>
      <c r="D230" s="4">
        <v>604</v>
      </c>
      <c r="E230" s="4">
        <v>478</v>
      </c>
      <c r="F230" s="20">
        <v>9360</v>
      </c>
      <c r="G230" s="20">
        <v>5774</v>
      </c>
      <c r="H230" s="20">
        <v>3586</v>
      </c>
      <c r="I230" s="5">
        <f t="shared" si="47"/>
        <v>0.38311965811965815</v>
      </c>
      <c r="K230" s="4">
        <v>1060</v>
      </c>
      <c r="L230" s="4">
        <v>597</v>
      </c>
      <c r="M230" s="4">
        <v>463</v>
      </c>
      <c r="N230" s="20">
        <v>8755</v>
      </c>
      <c r="O230" s="20">
        <v>5313</v>
      </c>
      <c r="P230" s="20">
        <v>3443</v>
      </c>
      <c r="Q230" s="5">
        <f t="shared" si="48"/>
        <v>0.39326099371787548</v>
      </c>
      <c r="S230" s="4">
        <f t="shared" si="49"/>
        <v>-22</v>
      </c>
      <c r="T230" s="4">
        <f t="shared" si="50"/>
        <v>-7</v>
      </c>
      <c r="U230" s="4">
        <f t="shared" si="51"/>
        <v>-15</v>
      </c>
      <c r="V230" s="20">
        <f t="shared" si="52"/>
        <v>-605</v>
      </c>
      <c r="W230" s="20">
        <f t="shared" si="53"/>
        <v>-461</v>
      </c>
      <c r="X230" s="20">
        <f t="shared" si="54"/>
        <v>-143</v>
      </c>
      <c r="Y230" s="5">
        <f t="shared" si="55"/>
        <v>1.0141335598217338E-2</v>
      </c>
      <c r="AA230" s="5">
        <f t="shared" si="56"/>
        <v>-2.0332717190388205E-2</v>
      </c>
      <c r="AB230" s="5">
        <f t="shared" si="57"/>
        <v>-1.1589403973509937E-2</v>
      </c>
      <c r="AC230" s="5">
        <f t="shared" si="58"/>
        <v>-3.1380753138075312E-2</v>
      </c>
      <c r="AD230" s="22">
        <f t="shared" si="59"/>
        <v>-6.4636752136752129E-2</v>
      </c>
      <c r="AE230" s="22">
        <f t="shared" si="60"/>
        <v>-7.9840665050225135E-2</v>
      </c>
      <c r="AF230" s="22">
        <f t="shared" si="61"/>
        <v>-3.9877300613496924E-2</v>
      </c>
    </row>
    <row r="231" spans="1:32" x14ac:dyDescent="0.25">
      <c r="A231" s="2" t="s">
        <v>506</v>
      </c>
      <c r="B231" s="2" t="s">
        <v>507</v>
      </c>
      <c r="C231" s="4">
        <v>1329</v>
      </c>
      <c r="D231" s="4">
        <v>742</v>
      </c>
      <c r="E231" s="4">
        <v>587</v>
      </c>
      <c r="F231" s="20">
        <v>11952</v>
      </c>
      <c r="G231" s="20">
        <v>7064</v>
      </c>
      <c r="H231" s="20">
        <v>4887</v>
      </c>
      <c r="I231" s="5">
        <f t="shared" si="47"/>
        <v>0.40888554216867468</v>
      </c>
      <c r="K231" s="4">
        <v>1262</v>
      </c>
      <c r="L231" s="4">
        <v>721</v>
      </c>
      <c r="M231" s="4">
        <v>541</v>
      </c>
      <c r="N231" s="20">
        <v>10550</v>
      </c>
      <c r="O231" s="20">
        <v>6304</v>
      </c>
      <c r="P231" s="20">
        <v>4246</v>
      </c>
      <c r="Q231" s="5">
        <f t="shared" si="48"/>
        <v>0.40246445497630334</v>
      </c>
      <c r="S231" s="4">
        <f t="shared" si="49"/>
        <v>-67</v>
      </c>
      <c r="T231" s="4">
        <f t="shared" si="50"/>
        <v>-21</v>
      </c>
      <c r="U231" s="4">
        <f t="shared" si="51"/>
        <v>-46</v>
      </c>
      <c r="V231" s="20">
        <f t="shared" si="52"/>
        <v>-1402</v>
      </c>
      <c r="W231" s="20">
        <f t="shared" si="53"/>
        <v>-760</v>
      </c>
      <c r="X231" s="20">
        <f t="shared" si="54"/>
        <v>-641</v>
      </c>
      <c r="Y231" s="5">
        <f t="shared" si="55"/>
        <v>-6.4210871923713331E-3</v>
      </c>
      <c r="AA231" s="5">
        <f t="shared" si="56"/>
        <v>-5.04138449962378E-2</v>
      </c>
      <c r="AB231" s="5">
        <f t="shared" si="57"/>
        <v>-2.8301886792452824E-2</v>
      </c>
      <c r="AC231" s="5">
        <f t="shared" si="58"/>
        <v>-7.8364565587734192E-2</v>
      </c>
      <c r="AD231" s="22">
        <f t="shared" si="59"/>
        <v>-0.1173025435073628</v>
      </c>
      <c r="AE231" s="22">
        <f t="shared" si="60"/>
        <v>-0.10758776896942246</v>
      </c>
      <c r="AF231" s="22">
        <f t="shared" si="61"/>
        <v>-0.13116431348475543</v>
      </c>
    </row>
    <row r="232" spans="1:32" x14ac:dyDescent="0.25">
      <c r="A232" s="2" t="s">
        <v>508</v>
      </c>
      <c r="B232" s="2" t="s">
        <v>509</v>
      </c>
      <c r="C232" s="4">
        <v>758</v>
      </c>
      <c r="D232" s="4">
        <v>414</v>
      </c>
      <c r="E232" s="4">
        <v>344</v>
      </c>
      <c r="F232" s="20">
        <v>6074</v>
      </c>
      <c r="G232" s="20">
        <v>3513</v>
      </c>
      <c r="H232" s="20">
        <v>2561</v>
      </c>
      <c r="I232" s="5">
        <f t="shared" si="47"/>
        <v>0.42163319064866644</v>
      </c>
      <c r="K232" s="4">
        <v>787</v>
      </c>
      <c r="L232" s="4">
        <v>431</v>
      </c>
      <c r="M232" s="4">
        <v>356</v>
      </c>
      <c r="N232" s="20">
        <v>6128</v>
      </c>
      <c r="O232" s="20">
        <v>3459</v>
      </c>
      <c r="P232" s="20">
        <v>2669</v>
      </c>
      <c r="Q232" s="5">
        <f t="shared" si="48"/>
        <v>0.43554177545691908</v>
      </c>
      <c r="S232" s="4">
        <f t="shared" si="49"/>
        <v>29</v>
      </c>
      <c r="T232" s="4">
        <f t="shared" si="50"/>
        <v>17</v>
      </c>
      <c r="U232" s="4">
        <f t="shared" si="51"/>
        <v>12</v>
      </c>
      <c r="V232" s="20">
        <f t="shared" si="52"/>
        <v>54</v>
      </c>
      <c r="W232" s="20">
        <f t="shared" si="53"/>
        <v>-54</v>
      </c>
      <c r="X232" s="20">
        <f t="shared" si="54"/>
        <v>108</v>
      </c>
      <c r="Y232" s="5">
        <f t="shared" si="55"/>
        <v>1.3908584808252633E-2</v>
      </c>
      <c r="AA232" s="5">
        <f t="shared" si="56"/>
        <v>3.8258575197889222E-2</v>
      </c>
      <c r="AB232" s="5">
        <f t="shared" si="57"/>
        <v>4.106280193236711E-2</v>
      </c>
      <c r="AC232" s="5">
        <f t="shared" si="58"/>
        <v>3.488372093023262E-2</v>
      </c>
      <c r="AD232" s="22">
        <f t="shared" si="59"/>
        <v>8.8903523213696989E-3</v>
      </c>
      <c r="AE232" s="22">
        <f t="shared" si="60"/>
        <v>-1.5371477369769404E-2</v>
      </c>
      <c r="AF232" s="22">
        <f t="shared" si="61"/>
        <v>4.2171026942600554E-2</v>
      </c>
    </row>
    <row r="233" spans="1:32" x14ac:dyDescent="0.25">
      <c r="A233" s="2" t="s">
        <v>510</v>
      </c>
      <c r="B233" s="2" t="s">
        <v>511</v>
      </c>
      <c r="C233" s="4">
        <v>509</v>
      </c>
      <c r="D233" s="4">
        <v>295</v>
      </c>
      <c r="E233" s="4">
        <v>214</v>
      </c>
      <c r="F233" s="20">
        <v>4287</v>
      </c>
      <c r="G233" s="20">
        <v>2666</v>
      </c>
      <c r="H233" s="20">
        <v>1621</v>
      </c>
      <c r="I233" s="5">
        <f t="shared" si="47"/>
        <v>0.3781198973641241</v>
      </c>
      <c r="K233" s="4">
        <v>514</v>
      </c>
      <c r="L233" s="4">
        <v>302</v>
      </c>
      <c r="M233" s="4">
        <v>212</v>
      </c>
      <c r="N233" s="20">
        <v>4409</v>
      </c>
      <c r="O233" s="20">
        <v>2617</v>
      </c>
      <c r="P233" s="20">
        <v>1793</v>
      </c>
      <c r="Q233" s="5">
        <f t="shared" si="48"/>
        <v>0.40666817872533456</v>
      </c>
      <c r="S233" s="4">
        <f t="shared" si="49"/>
        <v>5</v>
      </c>
      <c r="T233" s="4">
        <f t="shared" si="50"/>
        <v>7</v>
      </c>
      <c r="U233" s="4">
        <f t="shared" si="51"/>
        <v>-2</v>
      </c>
      <c r="V233" s="20">
        <f t="shared" si="52"/>
        <v>122</v>
      </c>
      <c r="W233" s="20">
        <f t="shared" si="53"/>
        <v>-49</v>
      </c>
      <c r="X233" s="20">
        <f t="shared" si="54"/>
        <v>172</v>
      </c>
      <c r="Y233" s="5">
        <f t="shared" si="55"/>
        <v>2.8548281361210459E-2</v>
      </c>
      <c r="AA233" s="5">
        <f t="shared" si="56"/>
        <v>9.8231827111985304E-3</v>
      </c>
      <c r="AB233" s="5">
        <f t="shared" si="57"/>
        <v>2.3728813559322104E-2</v>
      </c>
      <c r="AC233" s="5">
        <f t="shared" si="58"/>
        <v>-9.3457943925233655E-3</v>
      </c>
      <c r="AD233" s="22">
        <f t="shared" si="59"/>
        <v>2.8458129227898254E-2</v>
      </c>
      <c r="AE233" s="22">
        <f t="shared" si="60"/>
        <v>-1.8379594898724649E-2</v>
      </c>
      <c r="AF233" s="22">
        <f t="shared" si="61"/>
        <v>0.1061073411474398</v>
      </c>
    </row>
    <row r="234" spans="1:32" x14ac:dyDescent="0.25">
      <c r="A234" s="2" t="s">
        <v>512</v>
      </c>
      <c r="B234" s="2" t="s">
        <v>513</v>
      </c>
      <c r="C234" s="4">
        <v>502</v>
      </c>
      <c r="D234" s="4">
        <v>297</v>
      </c>
      <c r="E234" s="4">
        <v>205</v>
      </c>
      <c r="F234" s="20">
        <v>4188</v>
      </c>
      <c r="G234" s="20">
        <v>2605</v>
      </c>
      <c r="H234" s="20">
        <v>1583</v>
      </c>
      <c r="I234" s="5">
        <f t="shared" si="47"/>
        <v>0.37798471824259788</v>
      </c>
      <c r="K234" s="4">
        <v>458</v>
      </c>
      <c r="L234" s="4">
        <v>260</v>
      </c>
      <c r="M234" s="4">
        <v>198</v>
      </c>
      <c r="N234" s="20">
        <v>3610</v>
      </c>
      <c r="O234" s="20">
        <v>2257</v>
      </c>
      <c r="P234" s="20">
        <v>1353</v>
      </c>
      <c r="Q234" s="5">
        <f t="shared" si="48"/>
        <v>0.37479224376731302</v>
      </c>
      <c r="S234" s="4">
        <f t="shared" si="49"/>
        <v>-44</v>
      </c>
      <c r="T234" s="4">
        <f t="shared" si="50"/>
        <v>-37</v>
      </c>
      <c r="U234" s="4">
        <f t="shared" si="51"/>
        <v>-7</v>
      </c>
      <c r="V234" s="20">
        <f t="shared" si="52"/>
        <v>-578</v>
      </c>
      <c r="W234" s="20">
        <f t="shared" si="53"/>
        <v>-348</v>
      </c>
      <c r="X234" s="20">
        <f t="shared" si="54"/>
        <v>-230</v>
      </c>
      <c r="Y234" s="5">
        <f t="shared" si="55"/>
        <v>-3.1924744752848677E-3</v>
      </c>
      <c r="AA234" s="5">
        <f t="shared" si="56"/>
        <v>-8.764940239043828E-2</v>
      </c>
      <c r="AB234" s="5">
        <f t="shared" si="57"/>
        <v>-0.12457912457912457</v>
      </c>
      <c r="AC234" s="5">
        <f t="shared" si="58"/>
        <v>-3.4146341463414664E-2</v>
      </c>
      <c r="AD234" s="22">
        <f t="shared" si="59"/>
        <v>-0.13801337153772686</v>
      </c>
      <c r="AE234" s="22">
        <f t="shared" si="60"/>
        <v>-0.13358925143953937</v>
      </c>
      <c r="AF234" s="22">
        <f t="shared" si="61"/>
        <v>-0.14529374605180034</v>
      </c>
    </row>
    <row r="235" spans="1:32" x14ac:dyDescent="0.25">
      <c r="A235" s="2" t="s">
        <v>514</v>
      </c>
      <c r="B235" s="2" t="s">
        <v>515</v>
      </c>
      <c r="C235" s="4">
        <v>914</v>
      </c>
      <c r="D235" s="4">
        <v>504</v>
      </c>
      <c r="E235" s="4">
        <v>410</v>
      </c>
      <c r="F235" s="20">
        <v>7559</v>
      </c>
      <c r="G235" s="20">
        <v>4476</v>
      </c>
      <c r="H235" s="20">
        <v>3083</v>
      </c>
      <c r="I235" s="5">
        <f t="shared" si="47"/>
        <v>0.40785818229924592</v>
      </c>
      <c r="K235" s="4">
        <v>875</v>
      </c>
      <c r="L235" s="4">
        <v>488</v>
      </c>
      <c r="M235" s="4">
        <v>387</v>
      </c>
      <c r="N235" s="20">
        <v>6747</v>
      </c>
      <c r="O235" s="20">
        <v>4047</v>
      </c>
      <c r="P235" s="20">
        <v>2700</v>
      </c>
      <c r="Q235" s="5">
        <f t="shared" si="48"/>
        <v>0.4001778568252557</v>
      </c>
      <c r="S235" s="4">
        <f t="shared" si="49"/>
        <v>-39</v>
      </c>
      <c r="T235" s="4">
        <f t="shared" si="50"/>
        <v>-16</v>
      </c>
      <c r="U235" s="4">
        <f t="shared" si="51"/>
        <v>-23</v>
      </c>
      <c r="V235" s="20">
        <f t="shared" si="52"/>
        <v>-812</v>
      </c>
      <c r="W235" s="20">
        <f t="shared" si="53"/>
        <v>-429</v>
      </c>
      <c r="X235" s="20">
        <f t="shared" si="54"/>
        <v>-383</v>
      </c>
      <c r="Y235" s="5">
        <f t="shared" si="55"/>
        <v>-7.6803254739902238E-3</v>
      </c>
      <c r="AA235" s="5">
        <f t="shared" si="56"/>
        <v>-4.2669584245076608E-2</v>
      </c>
      <c r="AB235" s="5">
        <f t="shared" si="57"/>
        <v>-3.1746031746031744E-2</v>
      </c>
      <c r="AC235" s="5">
        <f t="shared" si="58"/>
        <v>-5.6097560975609806E-2</v>
      </c>
      <c r="AD235" s="22">
        <f t="shared" si="59"/>
        <v>-0.10742161661595451</v>
      </c>
      <c r="AE235" s="22">
        <f t="shared" si="60"/>
        <v>-9.584450402144773E-2</v>
      </c>
      <c r="AF235" s="22">
        <f t="shared" si="61"/>
        <v>-0.12422964644826473</v>
      </c>
    </row>
    <row r="236" spans="1:32" x14ac:dyDescent="0.25">
      <c r="A236" s="2" t="s">
        <v>516</v>
      </c>
      <c r="B236" s="2" t="s">
        <v>517</v>
      </c>
      <c r="C236" s="4">
        <v>1799</v>
      </c>
      <c r="D236" s="4">
        <v>1013</v>
      </c>
      <c r="E236" s="4">
        <v>786</v>
      </c>
      <c r="F236" s="20">
        <v>14730</v>
      </c>
      <c r="G236" s="20">
        <v>8999</v>
      </c>
      <c r="H236" s="20">
        <v>5731</v>
      </c>
      <c r="I236" s="5">
        <f t="shared" si="47"/>
        <v>0.38906992532247114</v>
      </c>
      <c r="K236" s="4">
        <v>1700</v>
      </c>
      <c r="L236" s="4">
        <v>969</v>
      </c>
      <c r="M236" s="4">
        <v>731</v>
      </c>
      <c r="N236" s="20">
        <v>12820</v>
      </c>
      <c r="O236" s="20">
        <v>7857</v>
      </c>
      <c r="P236" s="20">
        <v>4963</v>
      </c>
      <c r="Q236" s="5">
        <f t="shared" si="48"/>
        <v>0.38712948517940715</v>
      </c>
      <c r="S236" s="4">
        <f t="shared" si="49"/>
        <v>-99</v>
      </c>
      <c r="T236" s="4">
        <f t="shared" si="50"/>
        <v>-44</v>
      </c>
      <c r="U236" s="4">
        <f t="shared" si="51"/>
        <v>-55</v>
      </c>
      <c r="V236" s="20">
        <f t="shared" si="52"/>
        <v>-1910</v>
      </c>
      <c r="W236" s="20">
        <f t="shared" si="53"/>
        <v>-1142</v>
      </c>
      <c r="X236" s="20">
        <f t="shared" si="54"/>
        <v>-768</v>
      </c>
      <c r="Y236" s="5">
        <f t="shared" si="55"/>
        <v>-1.9404401430639928E-3</v>
      </c>
      <c r="AA236" s="5">
        <f t="shared" si="56"/>
        <v>-5.5030572540300193E-2</v>
      </c>
      <c r="AB236" s="5">
        <f t="shared" si="57"/>
        <v>-4.3435340572556713E-2</v>
      </c>
      <c r="AC236" s="5">
        <f t="shared" si="58"/>
        <v>-6.9974554707379122E-2</v>
      </c>
      <c r="AD236" s="22">
        <f t="shared" si="59"/>
        <v>-0.12966734555329262</v>
      </c>
      <c r="AE236" s="22">
        <f t="shared" si="60"/>
        <v>-0.12690298922102461</v>
      </c>
      <c r="AF236" s="22">
        <f t="shared" si="61"/>
        <v>-0.13400802652242194</v>
      </c>
    </row>
    <row r="237" spans="1:32" x14ac:dyDescent="0.25">
      <c r="A237" s="2" t="s">
        <v>518</v>
      </c>
      <c r="B237" s="2" t="s">
        <v>519</v>
      </c>
      <c r="C237" s="4">
        <v>5833</v>
      </c>
      <c r="D237" s="4">
        <v>3318</v>
      </c>
      <c r="E237" s="4">
        <v>2515</v>
      </c>
      <c r="F237" s="20">
        <v>46361</v>
      </c>
      <c r="G237" s="20">
        <v>28888</v>
      </c>
      <c r="H237" s="20">
        <v>17473</v>
      </c>
      <c r="I237" s="5">
        <f t="shared" si="47"/>
        <v>0.37689005845430429</v>
      </c>
      <c r="K237" s="4">
        <v>5746</v>
      </c>
      <c r="L237" s="4">
        <v>3282</v>
      </c>
      <c r="M237" s="4">
        <v>2464</v>
      </c>
      <c r="N237" s="20">
        <v>44459</v>
      </c>
      <c r="O237" s="20">
        <v>27712</v>
      </c>
      <c r="P237" s="20">
        <v>16747</v>
      </c>
      <c r="Q237" s="5">
        <f t="shared" si="48"/>
        <v>0.37668413594547784</v>
      </c>
      <c r="S237" s="4">
        <f t="shared" si="49"/>
        <v>-87</v>
      </c>
      <c r="T237" s="4">
        <f t="shared" si="50"/>
        <v>-36</v>
      </c>
      <c r="U237" s="4">
        <f t="shared" si="51"/>
        <v>-51</v>
      </c>
      <c r="V237" s="20">
        <f t="shared" si="52"/>
        <v>-1902</v>
      </c>
      <c r="W237" s="20">
        <f t="shared" si="53"/>
        <v>-1176</v>
      </c>
      <c r="X237" s="20">
        <f t="shared" si="54"/>
        <v>-726</v>
      </c>
      <c r="Y237" s="5">
        <f t="shared" si="55"/>
        <v>-2.0592250882645047E-4</v>
      </c>
      <c r="AA237" s="5">
        <f t="shared" si="56"/>
        <v>-1.4915138007886131E-2</v>
      </c>
      <c r="AB237" s="5">
        <f t="shared" si="57"/>
        <v>-1.0849909584086825E-2</v>
      </c>
      <c r="AC237" s="5">
        <f t="shared" si="58"/>
        <v>-2.0278330019880664E-2</v>
      </c>
      <c r="AD237" s="22">
        <f t="shared" si="59"/>
        <v>-4.102586225491256E-2</v>
      </c>
      <c r="AE237" s="22">
        <f t="shared" si="60"/>
        <v>-4.0708944890612053E-2</v>
      </c>
      <c r="AF237" s="22">
        <f t="shared" si="61"/>
        <v>-4.1549819721856562E-2</v>
      </c>
    </row>
    <row r="238" spans="1:32" x14ac:dyDescent="0.25">
      <c r="A238" s="2" t="s">
        <v>520</v>
      </c>
      <c r="B238" s="2" t="s">
        <v>521</v>
      </c>
      <c r="C238" s="4">
        <v>4240</v>
      </c>
      <c r="D238" s="4">
        <v>2410</v>
      </c>
      <c r="E238" s="4">
        <v>1830</v>
      </c>
      <c r="F238" s="20">
        <v>37960</v>
      </c>
      <c r="G238" s="20">
        <v>23412</v>
      </c>
      <c r="H238" s="20">
        <v>14548</v>
      </c>
      <c r="I238" s="5">
        <f t="shared" si="47"/>
        <v>0.38324552160168601</v>
      </c>
      <c r="K238" s="4">
        <v>4099</v>
      </c>
      <c r="L238" s="4">
        <v>2331</v>
      </c>
      <c r="M238" s="4">
        <v>1768</v>
      </c>
      <c r="N238" s="20">
        <v>32862</v>
      </c>
      <c r="O238" s="20">
        <v>20525</v>
      </c>
      <c r="P238" s="20">
        <v>12337</v>
      </c>
      <c r="Q238" s="5">
        <f t="shared" si="48"/>
        <v>0.37541841640800927</v>
      </c>
      <c r="S238" s="4">
        <f t="shared" si="49"/>
        <v>-141</v>
      </c>
      <c r="T238" s="4">
        <f t="shared" si="50"/>
        <v>-79</v>
      </c>
      <c r="U238" s="4">
        <f t="shared" si="51"/>
        <v>-62</v>
      </c>
      <c r="V238" s="20">
        <f t="shared" si="52"/>
        <v>-5098</v>
      </c>
      <c r="W238" s="20">
        <f t="shared" si="53"/>
        <v>-2887</v>
      </c>
      <c r="X238" s="20">
        <f t="shared" si="54"/>
        <v>-2211</v>
      </c>
      <c r="Y238" s="5">
        <f t="shared" si="55"/>
        <v>-7.8271051936767422E-3</v>
      </c>
      <c r="AA238" s="5">
        <f t="shared" si="56"/>
        <v>-3.3254716981132026E-2</v>
      </c>
      <c r="AB238" s="5">
        <f t="shared" si="57"/>
        <v>-3.2780082987551862E-2</v>
      </c>
      <c r="AC238" s="5">
        <f t="shared" si="58"/>
        <v>-3.3879781420764976E-2</v>
      </c>
      <c r="AD238" s="22">
        <f t="shared" si="59"/>
        <v>-0.13429926238145418</v>
      </c>
      <c r="AE238" s="22">
        <f t="shared" si="60"/>
        <v>-0.12331283102682389</v>
      </c>
      <c r="AF238" s="22">
        <f t="shared" si="61"/>
        <v>-0.15197965356062693</v>
      </c>
    </row>
    <row r="239" spans="1:32" x14ac:dyDescent="0.25">
      <c r="A239" s="2" t="s">
        <v>522</v>
      </c>
      <c r="B239" s="2" t="s">
        <v>523</v>
      </c>
      <c r="C239" s="4">
        <v>1048</v>
      </c>
      <c r="D239" s="4">
        <v>589</v>
      </c>
      <c r="E239" s="4">
        <v>459</v>
      </c>
      <c r="F239" s="20">
        <v>8531</v>
      </c>
      <c r="G239" s="20">
        <v>5430</v>
      </c>
      <c r="H239" s="20">
        <v>3101</v>
      </c>
      <c r="I239" s="5">
        <f t="shared" si="47"/>
        <v>0.3634978314382839</v>
      </c>
      <c r="K239" s="4">
        <v>1033</v>
      </c>
      <c r="L239" s="4">
        <v>585</v>
      </c>
      <c r="M239" s="4">
        <v>448</v>
      </c>
      <c r="N239" s="20">
        <v>8932</v>
      </c>
      <c r="O239" s="20">
        <v>5857</v>
      </c>
      <c r="P239" s="20">
        <v>3075</v>
      </c>
      <c r="Q239" s="5">
        <f t="shared" si="48"/>
        <v>0.3442678011643529</v>
      </c>
      <c r="S239" s="4">
        <f t="shared" si="49"/>
        <v>-15</v>
      </c>
      <c r="T239" s="4">
        <f t="shared" si="50"/>
        <v>-4</v>
      </c>
      <c r="U239" s="4">
        <f t="shared" si="51"/>
        <v>-11</v>
      </c>
      <c r="V239" s="20">
        <f t="shared" si="52"/>
        <v>401</v>
      </c>
      <c r="W239" s="20">
        <f t="shared" si="53"/>
        <v>427</v>
      </c>
      <c r="X239" s="20">
        <f t="shared" si="54"/>
        <v>-26</v>
      </c>
      <c r="Y239" s="5">
        <f t="shared" si="55"/>
        <v>-1.9230030273930998E-2</v>
      </c>
      <c r="AA239" s="5">
        <f t="shared" si="56"/>
        <v>-1.4312977099236623E-2</v>
      </c>
      <c r="AB239" s="5">
        <f t="shared" si="57"/>
        <v>-6.7911714770797493E-3</v>
      </c>
      <c r="AC239" s="5">
        <f t="shared" si="58"/>
        <v>-2.3965141612200425E-2</v>
      </c>
      <c r="AD239" s="22">
        <f t="shared" si="59"/>
        <v>4.7005040440745605E-2</v>
      </c>
      <c r="AE239" s="22">
        <f t="shared" si="60"/>
        <v>7.8637200736648261E-2</v>
      </c>
      <c r="AF239" s="22">
        <f t="shared" si="61"/>
        <v>-8.384392131570495E-3</v>
      </c>
    </row>
    <row r="240" spans="1:32" x14ac:dyDescent="0.25">
      <c r="A240" s="2" t="s">
        <v>524</v>
      </c>
      <c r="B240" s="2" t="s">
        <v>525</v>
      </c>
      <c r="C240" s="4">
        <v>1235</v>
      </c>
      <c r="D240" s="4">
        <v>698</v>
      </c>
      <c r="E240" s="4">
        <v>537</v>
      </c>
      <c r="F240" s="20">
        <v>11177</v>
      </c>
      <c r="G240" s="20">
        <v>7201</v>
      </c>
      <c r="H240" s="20">
        <v>3976</v>
      </c>
      <c r="I240" s="5">
        <f t="shared" si="47"/>
        <v>0.35573051802809341</v>
      </c>
      <c r="K240" s="4">
        <v>1226</v>
      </c>
      <c r="L240" s="4">
        <v>702</v>
      </c>
      <c r="M240" s="4">
        <v>524</v>
      </c>
      <c r="N240" s="20">
        <v>10919</v>
      </c>
      <c r="O240" s="20">
        <v>6801</v>
      </c>
      <c r="P240" s="20">
        <v>4117</v>
      </c>
      <c r="Q240" s="5">
        <f t="shared" si="48"/>
        <v>0.37704918032786883</v>
      </c>
      <c r="S240" s="4">
        <f t="shared" si="49"/>
        <v>-9</v>
      </c>
      <c r="T240" s="4">
        <f t="shared" si="50"/>
        <v>4</v>
      </c>
      <c r="U240" s="4">
        <f t="shared" si="51"/>
        <v>-13</v>
      </c>
      <c r="V240" s="20">
        <f t="shared" si="52"/>
        <v>-258</v>
      </c>
      <c r="W240" s="20">
        <f t="shared" si="53"/>
        <v>-400</v>
      </c>
      <c r="X240" s="20">
        <f t="shared" si="54"/>
        <v>141</v>
      </c>
      <c r="Y240" s="5">
        <f t="shared" si="55"/>
        <v>2.1318662299775415E-2</v>
      </c>
      <c r="AA240" s="5">
        <f t="shared" si="56"/>
        <v>-7.2874493927125306E-3</v>
      </c>
      <c r="AB240" s="5">
        <f t="shared" si="57"/>
        <v>5.7306590257879542E-3</v>
      </c>
      <c r="AC240" s="5">
        <f t="shared" si="58"/>
        <v>-2.4208566108007479E-2</v>
      </c>
      <c r="AD240" s="22">
        <f t="shared" si="59"/>
        <v>-2.3083117115505036E-2</v>
      </c>
      <c r="AE240" s="22">
        <f t="shared" si="60"/>
        <v>-5.5547840577697571E-2</v>
      </c>
      <c r="AF240" s="22">
        <f t="shared" si="61"/>
        <v>3.5462776659959783E-2</v>
      </c>
    </row>
    <row r="241" spans="1:32" x14ac:dyDescent="0.25">
      <c r="A241" s="2" t="s">
        <v>526</v>
      </c>
      <c r="B241" s="2" t="s">
        <v>527</v>
      </c>
      <c r="C241" s="4">
        <v>1877</v>
      </c>
      <c r="D241" s="4">
        <v>1080</v>
      </c>
      <c r="E241" s="4">
        <v>797</v>
      </c>
      <c r="F241" s="20">
        <v>16109</v>
      </c>
      <c r="G241" s="20">
        <v>9943</v>
      </c>
      <c r="H241" s="20">
        <v>6166</v>
      </c>
      <c r="I241" s="5">
        <f t="shared" si="47"/>
        <v>0.38276739710720714</v>
      </c>
      <c r="K241" s="4">
        <v>1784</v>
      </c>
      <c r="L241" s="4">
        <v>1035</v>
      </c>
      <c r="M241" s="4">
        <v>749</v>
      </c>
      <c r="N241" s="20">
        <v>14321</v>
      </c>
      <c r="O241" s="20">
        <v>8607</v>
      </c>
      <c r="P241" s="20">
        <v>5715</v>
      </c>
      <c r="Q241" s="5">
        <f t="shared" si="48"/>
        <v>0.39906431115145591</v>
      </c>
      <c r="S241" s="4">
        <f t="shared" si="49"/>
        <v>-93</v>
      </c>
      <c r="T241" s="4">
        <f t="shared" si="50"/>
        <v>-45</v>
      </c>
      <c r="U241" s="4">
        <f t="shared" si="51"/>
        <v>-48</v>
      </c>
      <c r="V241" s="20">
        <f t="shared" si="52"/>
        <v>-1788</v>
      </c>
      <c r="W241" s="20">
        <f t="shared" si="53"/>
        <v>-1336</v>
      </c>
      <c r="X241" s="20">
        <f t="shared" si="54"/>
        <v>-451</v>
      </c>
      <c r="Y241" s="5">
        <f t="shared" si="55"/>
        <v>1.6296914044248767E-2</v>
      </c>
      <c r="AA241" s="5">
        <f t="shared" si="56"/>
        <v>-4.9547149706979265E-2</v>
      </c>
      <c r="AB241" s="5">
        <f t="shared" si="57"/>
        <v>-4.166666666666663E-2</v>
      </c>
      <c r="AC241" s="5">
        <f t="shared" si="58"/>
        <v>-6.0225846925972437E-2</v>
      </c>
      <c r="AD241" s="22">
        <f t="shared" si="59"/>
        <v>-0.11099385436712395</v>
      </c>
      <c r="AE241" s="22">
        <f t="shared" si="60"/>
        <v>-0.13436588554762141</v>
      </c>
      <c r="AF241" s="22">
        <f t="shared" si="61"/>
        <v>-7.3143042491080168E-2</v>
      </c>
    </row>
    <row r="242" spans="1:32" x14ac:dyDescent="0.25">
      <c r="A242" s="2" t="s">
        <v>528</v>
      </c>
      <c r="B242" s="2" t="s">
        <v>529</v>
      </c>
      <c r="C242" s="4">
        <v>2122</v>
      </c>
      <c r="D242" s="4">
        <v>1217</v>
      </c>
      <c r="E242" s="4">
        <v>905</v>
      </c>
      <c r="F242" s="20">
        <v>17199</v>
      </c>
      <c r="G242" s="20">
        <v>10504</v>
      </c>
      <c r="H242" s="20">
        <v>6695</v>
      </c>
      <c r="I242" s="5">
        <f t="shared" si="47"/>
        <v>0.3892668178382464</v>
      </c>
      <c r="K242" s="4">
        <v>2055</v>
      </c>
      <c r="L242" s="4">
        <v>1167</v>
      </c>
      <c r="M242" s="4">
        <v>888</v>
      </c>
      <c r="N242" s="20">
        <v>16032</v>
      </c>
      <c r="O242" s="20">
        <v>9761</v>
      </c>
      <c r="P242" s="20">
        <v>6271</v>
      </c>
      <c r="Q242" s="5">
        <f t="shared" si="48"/>
        <v>0.39115518962075846</v>
      </c>
      <c r="S242" s="4">
        <f t="shared" si="49"/>
        <v>-67</v>
      </c>
      <c r="T242" s="4">
        <f t="shared" si="50"/>
        <v>-50</v>
      </c>
      <c r="U242" s="4">
        <f t="shared" si="51"/>
        <v>-17</v>
      </c>
      <c r="V242" s="20">
        <f t="shared" si="52"/>
        <v>-1167</v>
      </c>
      <c r="W242" s="20">
        <f t="shared" si="53"/>
        <v>-743</v>
      </c>
      <c r="X242" s="20">
        <f t="shared" si="54"/>
        <v>-424</v>
      </c>
      <c r="Y242" s="5">
        <f t="shared" si="55"/>
        <v>1.888371782512055E-3</v>
      </c>
      <c r="AA242" s="5">
        <f t="shared" si="56"/>
        <v>-3.1573986804901089E-2</v>
      </c>
      <c r="AB242" s="5">
        <f t="shared" si="57"/>
        <v>-4.1084634346754356E-2</v>
      </c>
      <c r="AC242" s="5">
        <f t="shared" si="58"/>
        <v>-1.8784530386740328E-2</v>
      </c>
      <c r="AD242" s="22">
        <f t="shared" si="59"/>
        <v>-6.7852782138496437E-2</v>
      </c>
      <c r="AE242" s="22">
        <f t="shared" si="60"/>
        <v>-7.0734958111195789E-2</v>
      </c>
      <c r="AF242" s="22">
        <f t="shared" si="61"/>
        <v>-6.3330843913368184E-2</v>
      </c>
    </row>
    <row r="243" spans="1:32" x14ac:dyDescent="0.25">
      <c r="A243" s="2" t="s">
        <v>530</v>
      </c>
      <c r="B243" s="2" t="s">
        <v>531</v>
      </c>
      <c r="C243" s="4">
        <v>459</v>
      </c>
      <c r="D243" s="4">
        <v>241</v>
      </c>
      <c r="E243" s="4">
        <v>218</v>
      </c>
      <c r="F243" s="20">
        <v>3364</v>
      </c>
      <c r="G243" s="20">
        <v>1946</v>
      </c>
      <c r="H243" s="20">
        <v>1418</v>
      </c>
      <c r="I243" s="5">
        <f t="shared" si="47"/>
        <v>0.4215219976218787</v>
      </c>
      <c r="K243" s="4">
        <v>421</v>
      </c>
      <c r="L243" s="4">
        <v>230</v>
      </c>
      <c r="M243" s="4">
        <v>191</v>
      </c>
      <c r="N243" s="20">
        <v>3127</v>
      </c>
      <c r="O243" s="20">
        <v>1849</v>
      </c>
      <c r="P243" s="20">
        <v>1279</v>
      </c>
      <c r="Q243" s="5">
        <f t="shared" si="48"/>
        <v>0.40901822833386631</v>
      </c>
      <c r="S243" s="4">
        <f t="shared" si="49"/>
        <v>-38</v>
      </c>
      <c r="T243" s="4">
        <f t="shared" si="50"/>
        <v>-11</v>
      </c>
      <c r="U243" s="4">
        <f t="shared" si="51"/>
        <v>-27</v>
      </c>
      <c r="V243" s="20">
        <f t="shared" si="52"/>
        <v>-237</v>
      </c>
      <c r="W243" s="20">
        <f t="shared" si="53"/>
        <v>-97</v>
      </c>
      <c r="X243" s="20">
        <f t="shared" si="54"/>
        <v>-139</v>
      </c>
      <c r="Y243" s="5">
        <f t="shared" si="55"/>
        <v>-1.250376928801239E-2</v>
      </c>
      <c r="AA243" s="5">
        <f t="shared" si="56"/>
        <v>-8.2788671023965144E-2</v>
      </c>
      <c r="AB243" s="5">
        <f t="shared" si="57"/>
        <v>-4.5643153526970903E-2</v>
      </c>
      <c r="AC243" s="5">
        <f t="shared" si="58"/>
        <v>-0.12385321100917435</v>
      </c>
      <c r="AD243" s="22">
        <f t="shared" si="59"/>
        <v>-7.045184304399521E-2</v>
      </c>
      <c r="AE243" s="22">
        <f t="shared" si="60"/>
        <v>-4.984583761562178E-2</v>
      </c>
      <c r="AF243" s="22">
        <f t="shared" si="61"/>
        <v>-9.8025387870239733E-2</v>
      </c>
    </row>
    <row r="244" spans="1:32" x14ac:dyDescent="0.25">
      <c r="A244" s="2" t="s">
        <v>532</v>
      </c>
      <c r="B244" s="2" t="s">
        <v>533</v>
      </c>
      <c r="C244" s="4">
        <v>714</v>
      </c>
      <c r="D244" s="4">
        <v>387</v>
      </c>
      <c r="E244" s="4">
        <v>327</v>
      </c>
      <c r="F244" s="20">
        <v>6012</v>
      </c>
      <c r="G244" s="20">
        <v>3603</v>
      </c>
      <c r="H244" s="20">
        <v>2409</v>
      </c>
      <c r="I244" s="5">
        <f t="shared" si="47"/>
        <v>0.40069860279441116</v>
      </c>
      <c r="K244" s="4">
        <v>727</v>
      </c>
      <c r="L244" s="4">
        <v>394</v>
      </c>
      <c r="M244" s="4">
        <v>333</v>
      </c>
      <c r="N244" s="20">
        <v>6066</v>
      </c>
      <c r="O244" s="20">
        <v>3610</v>
      </c>
      <c r="P244" s="20">
        <v>2456</v>
      </c>
      <c r="Q244" s="5">
        <f t="shared" si="48"/>
        <v>0.40487965710517637</v>
      </c>
      <c r="S244" s="4">
        <f t="shared" si="49"/>
        <v>13</v>
      </c>
      <c r="T244" s="4">
        <f t="shared" si="50"/>
        <v>7</v>
      </c>
      <c r="U244" s="4">
        <f t="shared" si="51"/>
        <v>6</v>
      </c>
      <c r="V244" s="20">
        <f t="shared" si="52"/>
        <v>54</v>
      </c>
      <c r="W244" s="20">
        <f t="shared" si="53"/>
        <v>7</v>
      </c>
      <c r="X244" s="20">
        <f t="shared" si="54"/>
        <v>47</v>
      </c>
      <c r="Y244" s="5">
        <f t="shared" si="55"/>
        <v>4.1810543107652087E-3</v>
      </c>
      <c r="AA244" s="5">
        <f t="shared" si="56"/>
        <v>1.8207282913165201E-2</v>
      </c>
      <c r="AB244" s="5">
        <f t="shared" si="57"/>
        <v>1.8087855297157729E-2</v>
      </c>
      <c r="AC244" s="5">
        <f t="shared" si="58"/>
        <v>1.8348623853210899E-2</v>
      </c>
      <c r="AD244" s="22">
        <f t="shared" si="59"/>
        <v>8.9820359281436168E-3</v>
      </c>
      <c r="AE244" s="22">
        <f t="shared" si="60"/>
        <v>1.9428254232582987E-3</v>
      </c>
      <c r="AF244" s="22">
        <f t="shared" si="61"/>
        <v>1.9510170195101706E-2</v>
      </c>
    </row>
    <row r="245" spans="1:32" x14ac:dyDescent="0.25">
      <c r="A245" s="2" t="s">
        <v>534</v>
      </c>
      <c r="B245" s="2" t="s">
        <v>535</v>
      </c>
      <c r="C245" s="4">
        <v>1067</v>
      </c>
      <c r="D245" s="4">
        <v>568</v>
      </c>
      <c r="E245" s="4">
        <v>499</v>
      </c>
      <c r="F245" s="20">
        <v>9852</v>
      </c>
      <c r="G245" s="20">
        <v>5606</v>
      </c>
      <c r="H245" s="20">
        <v>4247</v>
      </c>
      <c r="I245" s="5">
        <f t="shared" si="47"/>
        <v>0.43107998375964274</v>
      </c>
      <c r="K245" s="4">
        <v>1014</v>
      </c>
      <c r="L245" s="4">
        <v>559</v>
      </c>
      <c r="M245" s="4">
        <v>455</v>
      </c>
      <c r="N245" s="20">
        <v>8859</v>
      </c>
      <c r="O245" s="20">
        <v>5188</v>
      </c>
      <c r="P245" s="20">
        <v>3671</v>
      </c>
      <c r="Q245" s="5">
        <f t="shared" si="48"/>
        <v>0.41438085562704596</v>
      </c>
      <c r="S245" s="4">
        <f t="shared" si="49"/>
        <v>-53</v>
      </c>
      <c r="T245" s="4">
        <f t="shared" si="50"/>
        <v>-9</v>
      </c>
      <c r="U245" s="4">
        <f t="shared" si="51"/>
        <v>-44</v>
      </c>
      <c r="V245" s="20">
        <f t="shared" si="52"/>
        <v>-993</v>
      </c>
      <c r="W245" s="20">
        <f t="shared" si="53"/>
        <v>-418</v>
      </c>
      <c r="X245" s="20">
        <f t="shared" si="54"/>
        <v>-576</v>
      </c>
      <c r="Y245" s="5">
        <f t="shared" si="55"/>
        <v>-1.6699128132596774E-2</v>
      </c>
      <c r="AA245" s="5">
        <f t="shared" si="56"/>
        <v>-4.9671977507029008E-2</v>
      </c>
      <c r="AB245" s="5">
        <f t="shared" si="57"/>
        <v>-1.5845070422535246E-2</v>
      </c>
      <c r="AC245" s="5">
        <f t="shared" si="58"/>
        <v>-8.8176352705410799E-2</v>
      </c>
      <c r="AD245" s="22">
        <f t="shared" si="59"/>
        <v>-0.10079171741778314</v>
      </c>
      <c r="AE245" s="22">
        <f t="shared" si="60"/>
        <v>-7.4562968248305439E-2</v>
      </c>
      <c r="AF245" s="22">
        <f t="shared" si="61"/>
        <v>-0.13562514716270313</v>
      </c>
    </row>
    <row r="246" spans="1:32" x14ac:dyDescent="0.25">
      <c r="A246" s="2" t="s">
        <v>536</v>
      </c>
      <c r="B246" s="2" t="s">
        <v>537</v>
      </c>
      <c r="C246" s="4">
        <v>775</v>
      </c>
      <c r="D246" s="4">
        <v>430</v>
      </c>
      <c r="E246" s="4">
        <v>345</v>
      </c>
      <c r="F246" s="20">
        <v>7339</v>
      </c>
      <c r="G246" s="20">
        <v>4411</v>
      </c>
      <c r="H246" s="20">
        <v>2928</v>
      </c>
      <c r="I246" s="5">
        <f t="shared" si="47"/>
        <v>0.39896443657174002</v>
      </c>
      <c r="K246" s="4">
        <v>741</v>
      </c>
      <c r="L246" s="4">
        <v>400</v>
      </c>
      <c r="M246" s="4">
        <v>341</v>
      </c>
      <c r="N246" s="20">
        <v>6693</v>
      </c>
      <c r="O246" s="20">
        <v>3894</v>
      </c>
      <c r="P246" s="20">
        <v>2799</v>
      </c>
      <c r="Q246" s="5">
        <f t="shared" si="48"/>
        <v>0.41819811743612728</v>
      </c>
      <c r="S246" s="4">
        <f t="shared" si="49"/>
        <v>-34</v>
      </c>
      <c r="T246" s="4">
        <f t="shared" si="50"/>
        <v>-30</v>
      </c>
      <c r="U246" s="4">
        <f t="shared" si="51"/>
        <v>-4</v>
      </c>
      <c r="V246" s="20">
        <f t="shared" si="52"/>
        <v>-646</v>
      </c>
      <c r="W246" s="20">
        <f t="shared" si="53"/>
        <v>-517</v>
      </c>
      <c r="X246" s="20">
        <f t="shared" si="54"/>
        <v>-129</v>
      </c>
      <c r="Y246" s="5">
        <f t="shared" si="55"/>
        <v>1.9233680864387259E-2</v>
      </c>
      <c r="AA246" s="5">
        <f t="shared" si="56"/>
        <v>-4.387096774193544E-2</v>
      </c>
      <c r="AB246" s="5">
        <f t="shared" si="57"/>
        <v>-6.9767441860465129E-2</v>
      </c>
      <c r="AC246" s="5">
        <f t="shared" si="58"/>
        <v>-1.1594202898550732E-2</v>
      </c>
      <c r="AD246" s="22">
        <f t="shared" si="59"/>
        <v>-8.8022891402098402E-2</v>
      </c>
      <c r="AE246" s="22">
        <f t="shared" si="60"/>
        <v>-0.11720698254364093</v>
      </c>
      <c r="AF246" s="22">
        <f t="shared" si="61"/>
        <v>-4.4057377049180335E-2</v>
      </c>
    </row>
    <row r="247" spans="1:32" x14ac:dyDescent="0.25">
      <c r="A247" s="2" t="s">
        <v>538</v>
      </c>
      <c r="B247" s="2" t="s">
        <v>539</v>
      </c>
      <c r="C247" s="4">
        <v>1434</v>
      </c>
      <c r="D247" s="4">
        <v>828</v>
      </c>
      <c r="E247" s="4">
        <v>606</v>
      </c>
      <c r="F247" s="20">
        <v>12585</v>
      </c>
      <c r="G247" s="20">
        <v>8092</v>
      </c>
      <c r="H247" s="20">
        <v>4493</v>
      </c>
      <c r="I247" s="5">
        <f t="shared" si="47"/>
        <v>0.35701231624950336</v>
      </c>
      <c r="K247" s="4">
        <v>1373</v>
      </c>
      <c r="L247" s="4">
        <v>802</v>
      </c>
      <c r="M247" s="4">
        <v>571</v>
      </c>
      <c r="N247" s="20">
        <v>11301</v>
      </c>
      <c r="O247" s="20">
        <v>7167</v>
      </c>
      <c r="P247" s="20">
        <v>4134</v>
      </c>
      <c r="Q247" s="5">
        <f t="shared" si="48"/>
        <v>0.36580833554552694</v>
      </c>
      <c r="S247" s="4">
        <f t="shared" si="49"/>
        <v>-61</v>
      </c>
      <c r="T247" s="4">
        <f t="shared" si="50"/>
        <v>-26</v>
      </c>
      <c r="U247" s="4">
        <f t="shared" si="51"/>
        <v>-35</v>
      </c>
      <c r="V247" s="20">
        <f t="shared" si="52"/>
        <v>-1284</v>
      </c>
      <c r="W247" s="20">
        <f t="shared" si="53"/>
        <v>-925</v>
      </c>
      <c r="X247" s="20">
        <f t="shared" si="54"/>
        <v>-359</v>
      </c>
      <c r="Y247" s="5">
        <f t="shared" si="55"/>
        <v>8.7960192960235828E-3</v>
      </c>
      <c r="AA247" s="5">
        <f t="shared" si="56"/>
        <v>-4.2538354253835453E-2</v>
      </c>
      <c r="AB247" s="5">
        <f t="shared" si="57"/>
        <v>-3.1400966183574908E-2</v>
      </c>
      <c r="AC247" s="5">
        <f t="shared" si="58"/>
        <v>-5.7755775577557733E-2</v>
      </c>
      <c r="AD247" s="22">
        <f t="shared" si="59"/>
        <v>-0.10202622169249109</v>
      </c>
      <c r="AE247" s="22">
        <f t="shared" si="60"/>
        <v>-0.11431043005437469</v>
      </c>
      <c r="AF247" s="22">
        <f t="shared" si="61"/>
        <v>-7.9902069886490068E-2</v>
      </c>
    </row>
    <row r="248" spans="1:32" x14ac:dyDescent="0.25">
      <c r="A248" s="2" t="s">
        <v>540</v>
      </c>
      <c r="B248" s="2" t="s">
        <v>541</v>
      </c>
      <c r="C248" s="4">
        <v>8446</v>
      </c>
      <c r="D248" s="4">
        <v>4796</v>
      </c>
      <c r="E248" s="4">
        <v>3650</v>
      </c>
      <c r="F248" s="20">
        <v>68219</v>
      </c>
      <c r="G248" s="20">
        <v>42137</v>
      </c>
      <c r="H248" s="20">
        <v>26082</v>
      </c>
      <c r="I248" s="5">
        <f t="shared" si="47"/>
        <v>0.38232750406778171</v>
      </c>
      <c r="K248" s="4">
        <v>7929</v>
      </c>
      <c r="L248" s="4">
        <v>4572</v>
      </c>
      <c r="M248" s="4">
        <v>3357</v>
      </c>
      <c r="N248" s="20">
        <v>58665</v>
      </c>
      <c r="O248" s="20">
        <v>36633</v>
      </c>
      <c r="P248" s="20">
        <v>22032</v>
      </c>
      <c r="Q248" s="5">
        <f t="shared" si="48"/>
        <v>0.37555612375351571</v>
      </c>
      <c r="S248" s="4">
        <f t="shared" si="49"/>
        <v>-517</v>
      </c>
      <c r="T248" s="4">
        <f t="shared" si="50"/>
        <v>-224</v>
      </c>
      <c r="U248" s="4">
        <f t="shared" si="51"/>
        <v>-293</v>
      </c>
      <c r="V248" s="20">
        <f t="shared" si="52"/>
        <v>-9554</v>
      </c>
      <c r="W248" s="20">
        <f t="shared" si="53"/>
        <v>-5504</v>
      </c>
      <c r="X248" s="20">
        <f t="shared" si="54"/>
        <v>-4050</v>
      </c>
      <c r="Y248" s="5">
        <f t="shared" si="55"/>
        <v>-6.7713803142659956E-3</v>
      </c>
      <c r="AA248" s="5">
        <f t="shared" si="56"/>
        <v>-6.1212408240587268E-2</v>
      </c>
      <c r="AB248" s="5">
        <f t="shared" si="57"/>
        <v>-4.6705587989991693E-2</v>
      </c>
      <c r="AC248" s="5">
        <f t="shared" si="58"/>
        <v>-8.0273972602739718E-2</v>
      </c>
      <c r="AD248" s="22">
        <f t="shared" si="59"/>
        <v>-0.1400489599671646</v>
      </c>
      <c r="AE248" s="22">
        <f t="shared" si="60"/>
        <v>-0.13062154401120152</v>
      </c>
      <c r="AF248" s="22">
        <f t="shared" si="61"/>
        <v>-0.15527950310559002</v>
      </c>
    </row>
    <row r="249" spans="1:32" x14ac:dyDescent="0.25">
      <c r="A249" s="2" t="s">
        <v>542</v>
      </c>
      <c r="B249" s="2" t="s">
        <v>543</v>
      </c>
      <c r="C249" s="4">
        <v>2932</v>
      </c>
      <c r="D249" s="4">
        <v>1646</v>
      </c>
      <c r="E249" s="4">
        <v>1286</v>
      </c>
      <c r="F249" s="20">
        <v>24440</v>
      </c>
      <c r="G249" s="20">
        <v>14996</v>
      </c>
      <c r="H249" s="20">
        <v>9445</v>
      </c>
      <c r="I249" s="5">
        <f t="shared" si="47"/>
        <v>0.38645662847790507</v>
      </c>
      <c r="K249" s="4">
        <v>2783</v>
      </c>
      <c r="L249" s="4">
        <v>1579</v>
      </c>
      <c r="M249" s="4">
        <v>1204</v>
      </c>
      <c r="N249" s="20">
        <v>20631</v>
      </c>
      <c r="O249" s="20">
        <v>12510</v>
      </c>
      <c r="P249" s="20">
        <v>8122</v>
      </c>
      <c r="Q249" s="5">
        <f t="shared" si="48"/>
        <v>0.3936794144733653</v>
      </c>
      <c r="S249" s="4">
        <f t="shared" si="49"/>
        <v>-149</v>
      </c>
      <c r="T249" s="4">
        <f t="shared" si="50"/>
        <v>-67</v>
      </c>
      <c r="U249" s="4">
        <f t="shared" si="51"/>
        <v>-82</v>
      </c>
      <c r="V249" s="20">
        <f t="shared" si="52"/>
        <v>-3809</v>
      </c>
      <c r="W249" s="20">
        <f t="shared" si="53"/>
        <v>-2486</v>
      </c>
      <c r="X249" s="20">
        <f t="shared" si="54"/>
        <v>-1323</v>
      </c>
      <c r="Y249" s="5">
        <f t="shared" si="55"/>
        <v>7.2227859954602236E-3</v>
      </c>
      <c r="AA249" s="5">
        <f t="shared" si="56"/>
        <v>-5.0818553888130946E-2</v>
      </c>
      <c r="AB249" s="5">
        <f t="shared" si="57"/>
        <v>-4.0704738760631853E-2</v>
      </c>
      <c r="AC249" s="5">
        <f t="shared" si="58"/>
        <v>-6.3763608087091805E-2</v>
      </c>
      <c r="AD249" s="22">
        <f t="shared" si="59"/>
        <v>-0.1558510638297872</v>
      </c>
      <c r="AE249" s="22">
        <f t="shared" si="60"/>
        <v>-0.16577754067751405</v>
      </c>
      <c r="AF249" s="22">
        <f t="shared" si="61"/>
        <v>-0.14007411328745367</v>
      </c>
    </row>
    <row r="250" spans="1:32" x14ac:dyDescent="0.25">
      <c r="A250" s="2" t="s">
        <v>544</v>
      </c>
      <c r="B250" s="2" t="s">
        <v>545</v>
      </c>
      <c r="C250" s="4">
        <v>1866</v>
      </c>
      <c r="D250" s="4">
        <v>1050</v>
      </c>
      <c r="E250" s="4">
        <v>816</v>
      </c>
      <c r="F250" s="20">
        <v>16021</v>
      </c>
      <c r="G250" s="20">
        <v>9477</v>
      </c>
      <c r="H250" s="20">
        <v>6544</v>
      </c>
      <c r="I250" s="5">
        <f t="shared" si="47"/>
        <v>0.40846389114287496</v>
      </c>
      <c r="K250" s="4">
        <v>1742</v>
      </c>
      <c r="L250" s="4">
        <v>983</v>
      </c>
      <c r="M250" s="4">
        <v>759</v>
      </c>
      <c r="N250" s="20">
        <v>13455</v>
      </c>
      <c r="O250" s="20">
        <v>8373</v>
      </c>
      <c r="P250" s="20">
        <v>5082</v>
      </c>
      <c r="Q250" s="5">
        <f t="shared" si="48"/>
        <v>0.37770345596432553</v>
      </c>
      <c r="S250" s="4">
        <f t="shared" si="49"/>
        <v>-124</v>
      </c>
      <c r="T250" s="4">
        <f t="shared" si="50"/>
        <v>-67</v>
      </c>
      <c r="U250" s="4">
        <f t="shared" si="51"/>
        <v>-57</v>
      </c>
      <c r="V250" s="20">
        <f t="shared" si="52"/>
        <v>-2566</v>
      </c>
      <c r="W250" s="20">
        <f t="shared" si="53"/>
        <v>-1104</v>
      </c>
      <c r="X250" s="20">
        <f t="shared" si="54"/>
        <v>-1462</v>
      </c>
      <c r="Y250" s="5">
        <f t="shared" si="55"/>
        <v>-3.0760435178549428E-2</v>
      </c>
      <c r="AA250" s="5">
        <f t="shared" si="56"/>
        <v>-6.645230439442662E-2</v>
      </c>
      <c r="AB250" s="5">
        <f t="shared" si="57"/>
        <v>-6.380952380952376E-2</v>
      </c>
      <c r="AC250" s="5">
        <f t="shared" si="58"/>
        <v>-6.9852941176470562E-2</v>
      </c>
      <c r="AD250" s="22">
        <f t="shared" si="59"/>
        <v>-0.16016478372136567</v>
      </c>
      <c r="AE250" s="22">
        <f t="shared" si="60"/>
        <v>-0.11649256093700533</v>
      </c>
      <c r="AF250" s="22">
        <f t="shared" si="61"/>
        <v>-0.22341075794621024</v>
      </c>
    </row>
    <row r="251" spans="1:32" x14ac:dyDescent="0.25">
      <c r="A251" s="2" t="s">
        <v>546</v>
      </c>
      <c r="B251" s="2" t="s">
        <v>547</v>
      </c>
      <c r="C251" s="4">
        <v>2148</v>
      </c>
      <c r="D251" s="4">
        <v>1198</v>
      </c>
      <c r="E251" s="4">
        <v>950</v>
      </c>
      <c r="F251" s="20">
        <v>17737</v>
      </c>
      <c r="G251" s="20">
        <v>10457</v>
      </c>
      <c r="H251" s="20">
        <v>7280</v>
      </c>
      <c r="I251" s="5">
        <f t="shared" si="47"/>
        <v>0.4104414500761121</v>
      </c>
      <c r="K251" s="4">
        <v>2104</v>
      </c>
      <c r="L251" s="4">
        <v>1215</v>
      </c>
      <c r="M251" s="4">
        <v>889</v>
      </c>
      <c r="N251" s="20">
        <v>15130</v>
      </c>
      <c r="O251" s="20">
        <v>9185</v>
      </c>
      <c r="P251" s="20">
        <v>5945</v>
      </c>
      <c r="Q251" s="5">
        <f t="shared" si="48"/>
        <v>0.39292795769993388</v>
      </c>
      <c r="S251" s="4">
        <f t="shared" si="49"/>
        <v>-44</v>
      </c>
      <c r="T251" s="4">
        <f t="shared" si="50"/>
        <v>17</v>
      </c>
      <c r="U251" s="4">
        <f t="shared" si="51"/>
        <v>-61</v>
      </c>
      <c r="V251" s="20">
        <f t="shared" si="52"/>
        <v>-2607</v>
      </c>
      <c r="W251" s="20">
        <f t="shared" si="53"/>
        <v>-1272</v>
      </c>
      <c r="X251" s="20">
        <f t="shared" si="54"/>
        <v>-1335</v>
      </c>
      <c r="Y251" s="5">
        <f t="shared" si="55"/>
        <v>-1.7513492376178219E-2</v>
      </c>
      <c r="AA251" s="5">
        <f t="shared" si="56"/>
        <v>-2.0484171322160183E-2</v>
      </c>
      <c r="AB251" s="5">
        <f t="shared" si="57"/>
        <v>1.4190317195325486E-2</v>
      </c>
      <c r="AC251" s="5">
        <f t="shared" si="58"/>
        <v>-6.4210526315789496E-2</v>
      </c>
      <c r="AD251" s="22">
        <f t="shared" si="59"/>
        <v>-0.14698088741049786</v>
      </c>
      <c r="AE251" s="22">
        <f t="shared" si="60"/>
        <v>-0.12164100602467243</v>
      </c>
      <c r="AF251" s="22">
        <f t="shared" si="61"/>
        <v>-0.18337912087912089</v>
      </c>
    </row>
    <row r="252" spans="1:32" x14ac:dyDescent="0.25">
      <c r="A252" s="2" t="s">
        <v>548</v>
      </c>
      <c r="B252" s="2" t="s">
        <v>549</v>
      </c>
      <c r="C252" s="4">
        <v>3078</v>
      </c>
      <c r="D252" s="4">
        <v>1731</v>
      </c>
      <c r="E252" s="4">
        <v>1347</v>
      </c>
      <c r="F252" s="20">
        <v>25593</v>
      </c>
      <c r="G252" s="20">
        <v>15577</v>
      </c>
      <c r="H252" s="20">
        <v>10016</v>
      </c>
      <c r="I252" s="5">
        <f t="shared" si="47"/>
        <v>0.39135701168288206</v>
      </c>
      <c r="K252" s="4">
        <v>3036</v>
      </c>
      <c r="L252" s="4">
        <v>1722</v>
      </c>
      <c r="M252" s="4">
        <v>1314</v>
      </c>
      <c r="N252" s="20">
        <v>22478</v>
      </c>
      <c r="O252" s="20">
        <v>13812</v>
      </c>
      <c r="P252" s="20">
        <v>8665</v>
      </c>
      <c r="Q252" s="5">
        <f t="shared" si="48"/>
        <v>0.3854880327431266</v>
      </c>
      <c r="S252" s="4">
        <f t="shared" si="49"/>
        <v>-42</v>
      </c>
      <c r="T252" s="4">
        <f t="shared" si="50"/>
        <v>-9</v>
      </c>
      <c r="U252" s="4">
        <f t="shared" si="51"/>
        <v>-33</v>
      </c>
      <c r="V252" s="20">
        <f t="shared" si="52"/>
        <v>-3115</v>
      </c>
      <c r="W252" s="20">
        <f t="shared" si="53"/>
        <v>-1765</v>
      </c>
      <c r="X252" s="20">
        <f t="shared" si="54"/>
        <v>-1351</v>
      </c>
      <c r="Y252" s="5">
        <f t="shared" si="55"/>
        <v>-5.8689789397554648E-3</v>
      </c>
      <c r="AA252" s="5">
        <f t="shared" si="56"/>
        <v>-1.3645224171540016E-2</v>
      </c>
      <c r="AB252" s="5">
        <f t="shared" si="57"/>
        <v>-5.199306759098743E-3</v>
      </c>
      <c r="AC252" s="5">
        <f t="shared" si="58"/>
        <v>-2.4498886414253906E-2</v>
      </c>
      <c r="AD252" s="22">
        <f t="shared" si="59"/>
        <v>-0.12171296838979406</v>
      </c>
      <c r="AE252" s="22">
        <f t="shared" si="60"/>
        <v>-0.11330808242922252</v>
      </c>
      <c r="AF252" s="22">
        <f t="shared" si="61"/>
        <v>-0.13488418530351443</v>
      </c>
    </row>
    <row r="253" spans="1:32" x14ac:dyDescent="0.25">
      <c r="A253" s="2" t="s">
        <v>550</v>
      </c>
      <c r="B253" s="2" t="s">
        <v>551</v>
      </c>
      <c r="C253" s="4">
        <v>698</v>
      </c>
      <c r="D253" s="4">
        <v>400</v>
      </c>
      <c r="E253" s="4">
        <v>298</v>
      </c>
      <c r="F253" s="20">
        <v>6632</v>
      </c>
      <c r="G253" s="20">
        <v>4284</v>
      </c>
      <c r="H253" s="20">
        <v>2348</v>
      </c>
      <c r="I253" s="5">
        <f t="shared" si="47"/>
        <v>0.35404101326899878</v>
      </c>
      <c r="K253" s="4">
        <v>661</v>
      </c>
      <c r="L253" s="4">
        <v>382</v>
      </c>
      <c r="M253" s="4">
        <v>279</v>
      </c>
      <c r="N253" s="20">
        <v>5465</v>
      </c>
      <c r="O253" s="20">
        <v>3581</v>
      </c>
      <c r="P253" s="20">
        <v>1884</v>
      </c>
      <c r="Q253" s="5">
        <f t="shared" si="48"/>
        <v>0.34473924977127174</v>
      </c>
      <c r="S253" s="4">
        <f t="shared" si="49"/>
        <v>-37</v>
      </c>
      <c r="T253" s="4">
        <f t="shared" si="50"/>
        <v>-18</v>
      </c>
      <c r="U253" s="4">
        <f t="shared" si="51"/>
        <v>-19</v>
      </c>
      <c r="V253" s="20">
        <f t="shared" si="52"/>
        <v>-1167</v>
      </c>
      <c r="W253" s="20">
        <f t="shared" si="53"/>
        <v>-703</v>
      </c>
      <c r="X253" s="20">
        <f t="shared" si="54"/>
        <v>-464</v>
      </c>
      <c r="Y253" s="5">
        <f t="shared" si="55"/>
        <v>-9.3017634977270447E-3</v>
      </c>
      <c r="AA253" s="5">
        <f t="shared" si="56"/>
        <v>-5.3008595988538687E-2</v>
      </c>
      <c r="AB253" s="5">
        <f t="shared" si="57"/>
        <v>-4.500000000000004E-2</v>
      </c>
      <c r="AC253" s="5">
        <f t="shared" si="58"/>
        <v>-6.375838926174493E-2</v>
      </c>
      <c r="AD253" s="22">
        <f t="shared" si="59"/>
        <v>-0.17596501809408926</v>
      </c>
      <c r="AE253" s="22">
        <f t="shared" si="60"/>
        <v>-0.16409897292250231</v>
      </c>
      <c r="AF253" s="22">
        <f t="shared" si="61"/>
        <v>-0.19761499148211248</v>
      </c>
    </row>
    <row r="254" spans="1:32" x14ac:dyDescent="0.25">
      <c r="A254" s="2" t="s">
        <v>552</v>
      </c>
      <c r="B254" s="2" t="s">
        <v>553</v>
      </c>
      <c r="C254" s="4">
        <v>1532</v>
      </c>
      <c r="D254" s="4">
        <v>873</v>
      </c>
      <c r="E254" s="4">
        <v>659</v>
      </c>
      <c r="F254" s="20">
        <v>13243</v>
      </c>
      <c r="G254" s="20">
        <v>8302</v>
      </c>
      <c r="H254" s="20">
        <v>4941</v>
      </c>
      <c r="I254" s="5">
        <f t="shared" si="47"/>
        <v>0.37310277127539077</v>
      </c>
      <c r="K254" s="4">
        <v>1474</v>
      </c>
      <c r="L254" s="4">
        <v>838</v>
      </c>
      <c r="M254" s="4">
        <v>636</v>
      </c>
      <c r="N254" s="20">
        <v>11819</v>
      </c>
      <c r="O254" s="20">
        <v>7325</v>
      </c>
      <c r="P254" s="20">
        <v>4494</v>
      </c>
      <c r="Q254" s="5">
        <f t="shared" si="48"/>
        <v>0.38023521448515102</v>
      </c>
      <c r="S254" s="4">
        <f t="shared" si="49"/>
        <v>-58</v>
      </c>
      <c r="T254" s="4">
        <f t="shared" si="50"/>
        <v>-35</v>
      </c>
      <c r="U254" s="4">
        <f t="shared" si="51"/>
        <v>-23</v>
      </c>
      <c r="V254" s="20">
        <f t="shared" si="52"/>
        <v>-1424</v>
      </c>
      <c r="W254" s="20">
        <f t="shared" si="53"/>
        <v>-977</v>
      </c>
      <c r="X254" s="20">
        <f t="shared" si="54"/>
        <v>-447</v>
      </c>
      <c r="Y254" s="5">
        <f t="shared" si="55"/>
        <v>7.132443209760253E-3</v>
      </c>
      <c r="AA254" s="5">
        <f t="shared" si="56"/>
        <v>-3.7859007832898195E-2</v>
      </c>
      <c r="AB254" s="5">
        <f t="shared" si="57"/>
        <v>-4.0091638029782328E-2</v>
      </c>
      <c r="AC254" s="5">
        <f t="shared" si="58"/>
        <v>-3.4901365705614529E-2</v>
      </c>
      <c r="AD254" s="22">
        <f t="shared" si="59"/>
        <v>-0.10752850562561356</v>
      </c>
      <c r="AE254" s="22">
        <f t="shared" si="60"/>
        <v>-0.11768248614791621</v>
      </c>
      <c r="AF254" s="22">
        <f t="shared" si="61"/>
        <v>-9.0467516697024908E-2</v>
      </c>
    </row>
    <row r="255" spans="1:32" x14ac:dyDescent="0.25">
      <c r="A255" s="2" t="s">
        <v>554</v>
      </c>
      <c r="B255" s="2" t="s">
        <v>555</v>
      </c>
      <c r="C255" s="4">
        <v>1974</v>
      </c>
      <c r="D255" s="4">
        <v>1073</v>
      </c>
      <c r="E255" s="4">
        <v>901</v>
      </c>
      <c r="F255" s="20">
        <v>18343</v>
      </c>
      <c r="G255" s="20">
        <v>11098</v>
      </c>
      <c r="H255" s="20">
        <v>7245</v>
      </c>
      <c r="I255" s="5">
        <f t="shared" si="47"/>
        <v>0.39497355939595485</v>
      </c>
      <c r="K255" s="4">
        <v>1911</v>
      </c>
      <c r="L255" s="4">
        <v>1029</v>
      </c>
      <c r="M255" s="4">
        <v>882</v>
      </c>
      <c r="N255" s="20">
        <v>16853</v>
      </c>
      <c r="O255" s="20">
        <v>9681</v>
      </c>
      <c r="P255" s="20">
        <v>7172</v>
      </c>
      <c r="Q255" s="5">
        <f t="shared" si="48"/>
        <v>0.4255622144425325</v>
      </c>
      <c r="S255" s="4">
        <f t="shared" si="49"/>
        <v>-63</v>
      </c>
      <c r="T255" s="4">
        <f t="shared" si="50"/>
        <v>-44</v>
      </c>
      <c r="U255" s="4">
        <f t="shared" si="51"/>
        <v>-19</v>
      </c>
      <c r="V255" s="20">
        <f t="shared" si="52"/>
        <v>-1490</v>
      </c>
      <c r="W255" s="20">
        <f t="shared" si="53"/>
        <v>-1417</v>
      </c>
      <c r="X255" s="20">
        <f t="shared" si="54"/>
        <v>-73</v>
      </c>
      <c r="Y255" s="5">
        <f t="shared" si="55"/>
        <v>3.0588655046577651E-2</v>
      </c>
      <c r="AA255" s="5">
        <f t="shared" si="56"/>
        <v>-3.1914893617021267E-2</v>
      </c>
      <c r="AB255" s="5">
        <f t="shared" si="57"/>
        <v>-4.1006523765144465E-2</v>
      </c>
      <c r="AC255" s="5">
        <f t="shared" si="58"/>
        <v>-2.1087680355160954E-2</v>
      </c>
      <c r="AD255" s="22">
        <f t="shared" si="59"/>
        <v>-8.1229896963419312E-2</v>
      </c>
      <c r="AE255" s="22">
        <f t="shared" si="60"/>
        <v>-0.12768066318255544</v>
      </c>
      <c r="AF255" s="22">
        <f t="shared" si="61"/>
        <v>-1.0075914423740562E-2</v>
      </c>
    </row>
    <row r="256" spans="1:32" x14ac:dyDescent="0.25">
      <c r="A256" s="2" t="s">
        <v>556</v>
      </c>
      <c r="B256" s="2" t="s">
        <v>557</v>
      </c>
      <c r="C256" s="4">
        <v>8126</v>
      </c>
      <c r="D256" s="4">
        <v>4682</v>
      </c>
      <c r="E256" s="4">
        <v>3444</v>
      </c>
      <c r="F256" s="20">
        <v>67154</v>
      </c>
      <c r="G256" s="20">
        <v>42028</v>
      </c>
      <c r="H256" s="20">
        <v>25126</v>
      </c>
      <c r="I256" s="5">
        <f t="shared" si="47"/>
        <v>0.3741549274801203</v>
      </c>
      <c r="K256" s="4">
        <v>7851</v>
      </c>
      <c r="L256" s="4">
        <v>4551</v>
      </c>
      <c r="M256" s="4">
        <v>3300</v>
      </c>
      <c r="N256" s="20">
        <v>60620</v>
      </c>
      <c r="O256" s="20">
        <v>37979</v>
      </c>
      <c r="P256" s="20">
        <v>22641</v>
      </c>
      <c r="Q256" s="5">
        <f t="shared" si="48"/>
        <v>0.37349059716265259</v>
      </c>
      <c r="S256" s="4">
        <f t="shared" si="49"/>
        <v>-275</v>
      </c>
      <c r="T256" s="4">
        <f t="shared" si="50"/>
        <v>-131</v>
      </c>
      <c r="U256" s="4">
        <f t="shared" si="51"/>
        <v>-144</v>
      </c>
      <c r="V256" s="20">
        <f t="shared" si="52"/>
        <v>-6534</v>
      </c>
      <c r="W256" s="20">
        <f t="shared" si="53"/>
        <v>-4049</v>
      </c>
      <c r="X256" s="20">
        <f t="shared" si="54"/>
        <v>-2485</v>
      </c>
      <c r="Y256" s="5">
        <f t="shared" si="55"/>
        <v>-6.6433031746770954E-4</v>
      </c>
      <c r="AA256" s="5">
        <f t="shared" si="56"/>
        <v>-3.3841988678316559E-2</v>
      </c>
      <c r="AB256" s="5">
        <f t="shared" si="57"/>
        <v>-2.7979495941905186E-2</v>
      </c>
      <c r="AC256" s="5">
        <f t="shared" si="58"/>
        <v>-4.181184668989546E-2</v>
      </c>
      <c r="AD256" s="22">
        <f t="shared" si="59"/>
        <v>-9.7298746165530026E-2</v>
      </c>
      <c r="AE256" s="22">
        <f t="shared" si="60"/>
        <v>-9.6340534881507511E-2</v>
      </c>
      <c r="AF256" s="22">
        <f t="shared" si="61"/>
        <v>-9.8901536257263389E-2</v>
      </c>
    </row>
    <row r="257" spans="1:32" x14ac:dyDescent="0.25">
      <c r="A257" s="2" t="s">
        <v>558</v>
      </c>
      <c r="B257" s="2" t="s">
        <v>559</v>
      </c>
      <c r="C257" s="4">
        <v>1186</v>
      </c>
      <c r="D257" s="4">
        <v>660</v>
      </c>
      <c r="E257" s="4">
        <v>526</v>
      </c>
      <c r="F257" s="20">
        <v>10281</v>
      </c>
      <c r="G257" s="20">
        <v>6364</v>
      </c>
      <c r="H257" s="20">
        <v>3917</v>
      </c>
      <c r="I257" s="5">
        <f t="shared" si="47"/>
        <v>0.38099406672502673</v>
      </c>
      <c r="K257" s="4">
        <v>1140</v>
      </c>
      <c r="L257" s="4">
        <v>655</v>
      </c>
      <c r="M257" s="4">
        <v>485</v>
      </c>
      <c r="N257" s="20">
        <v>9654</v>
      </c>
      <c r="O257" s="20">
        <v>6147</v>
      </c>
      <c r="P257" s="20">
        <v>3507</v>
      </c>
      <c r="Q257" s="5">
        <f t="shared" si="48"/>
        <v>0.36326911124922312</v>
      </c>
      <c r="S257" s="4">
        <f t="shared" si="49"/>
        <v>-46</v>
      </c>
      <c r="T257" s="4">
        <f t="shared" si="50"/>
        <v>-5</v>
      </c>
      <c r="U257" s="4">
        <f t="shared" si="51"/>
        <v>-41</v>
      </c>
      <c r="V257" s="20">
        <f t="shared" si="52"/>
        <v>-627</v>
      </c>
      <c r="W257" s="20">
        <f t="shared" si="53"/>
        <v>-217</v>
      </c>
      <c r="X257" s="20">
        <f t="shared" si="54"/>
        <v>-410</v>
      </c>
      <c r="Y257" s="5">
        <f t="shared" si="55"/>
        <v>-1.7724955475803605E-2</v>
      </c>
      <c r="AA257" s="5">
        <f t="shared" si="56"/>
        <v>-3.8785834738617186E-2</v>
      </c>
      <c r="AB257" s="5">
        <f t="shared" si="57"/>
        <v>-7.575757575757569E-3</v>
      </c>
      <c r="AC257" s="5">
        <f t="shared" si="58"/>
        <v>-7.7946768060836447E-2</v>
      </c>
      <c r="AD257" s="22">
        <f t="shared" si="59"/>
        <v>-6.0986285380799532E-2</v>
      </c>
      <c r="AE257" s="22">
        <f t="shared" si="60"/>
        <v>-3.4098051539911967E-2</v>
      </c>
      <c r="AF257" s="22">
        <f t="shared" si="61"/>
        <v>-0.10467194281337755</v>
      </c>
    </row>
    <row r="258" spans="1:32" x14ac:dyDescent="0.25">
      <c r="A258" s="2" t="s">
        <v>560</v>
      </c>
      <c r="B258" s="2" t="s">
        <v>561</v>
      </c>
      <c r="C258" s="4">
        <v>1358</v>
      </c>
      <c r="D258" s="4">
        <v>793</v>
      </c>
      <c r="E258" s="4">
        <v>565</v>
      </c>
      <c r="F258" s="20">
        <v>12208</v>
      </c>
      <c r="G258" s="20">
        <v>8038</v>
      </c>
      <c r="H258" s="20">
        <v>4170</v>
      </c>
      <c r="I258" s="5">
        <f t="shared" si="47"/>
        <v>0.34157929226736566</v>
      </c>
      <c r="K258" s="4">
        <v>1270</v>
      </c>
      <c r="L258" s="4">
        <v>751</v>
      </c>
      <c r="M258" s="4">
        <v>519</v>
      </c>
      <c r="N258" s="20">
        <v>10160</v>
      </c>
      <c r="O258" s="20">
        <v>6689</v>
      </c>
      <c r="P258" s="20">
        <v>3471</v>
      </c>
      <c r="Q258" s="5">
        <f t="shared" si="48"/>
        <v>0.34163385826771653</v>
      </c>
      <c r="S258" s="4">
        <f t="shared" si="49"/>
        <v>-88</v>
      </c>
      <c r="T258" s="4">
        <f t="shared" si="50"/>
        <v>-42</v>
      </c>
      <c r="U258" s="4">
        <f t="shared" si="51"/>
        <v>-46</v>
      </c>
      <c r="V258" s="20">
        <f t="shared" si="52"/>
        <v>-2048</v>
      </c>
      <c r="W258" s="20">
        <f t="shared" si="53"/>
        <v>-1349</v>
      </c>
      <c r="X258" s="20">
        <f t="shared" si="54"/>
        <v>-699</v>
      </c>
      <c r="Y258" s="5">
        <f t="shared" si="55"/>
        <v>5.4566000350864119E-5</v>
      </c>
      <c r="AA258" s="5">
        <f t="shared" si="56"/>
        <v>-6.4801178203240051E-2</v>
      </c>
      <c r="AB258" s="5">
        <f t="shared" si="57"/>
        <v>-5.2963430012610391E-2</v>
      </c>
      <c r="AC258" s="5">
        <f t="shared" si="58"/>
        <v>-8.1415929203539794E-2</v>
      </c>
      <c r="AD258" s="22">
        <f t="shared" si="59"/>
        <v>-0.16775884665792917</v>
      </c>
      <c r="AE258" s="22">
        <f t="shared" si="60"/>
        <v>-0.16782781786514056</v>
      </c>
      <c r="AF258" s="22">
        <f t="shared" si="61"/>
        <v>-0.16762589928057559</v>
      </c>
    </row>
    <row r="259" spans="1:32" x14ac:dyDescent="0.25">
      <c r="A259" s="2" t="s">
        <v>562</v>
      </c>
      <c r="B259" s="2" t="s">
        <v>563</v>
      </c>
      <c r="C259" s="4">
        <v>4654</v>
      </c>
      <c r="D259" s="4">
        <v>2600</v>
      </c>
      <c r="E259" s="4">
        <v>2054</v>
      </c>
      <c r="F259" s="20">
        <v>35884</v>
      </c>
      <c r="G259" s="20">
        <v>22142</v>
      </c>
      <c r="H259" s="20">
        <v>13742</v>
      </c>
      <c r="I259" s="5">
        <f t="shared" si="47"/>
        <v>0.38295619217478544</v>
      </c>
      <c r="K259" s="4">
        <v>4473</v>
      </c>
      <c r="L259" s="4">
        <v>2501</v>
      </c>
      <c r="M259" s="4">
        <v>1972</v>
      </c>
      <c r="N259" s="20">
        <v>32507</v>
      </c>
      <c r="O259" s="20">
        <v>20050</v>
      </c>
      <c r="P259" s="20">
        <v>12457</v>
      </c>
      <c r="Q259" s="5">
        <f t="shared" si="48"/>
        <v>0.38320977020334079</v>
      </c>
      <c r="S259" s="4">
        <f t="shared" si="49"/>
        <v>-181</v>
      </c>
      <c r="T259" s="4">
        <f t="shared" si="50"/>
        <v>-99</v>
      </c>
      <c r="U259" s="4">
        <f t="shared" si="51"/>
        <v>-82</v>
      </c>
      <c r="V259" s="20">
        <f t="shared" si="52"/>
        <v>-3377</v>
      </c>
      <c r="W259" s="20">
        <f t="shared" si="53"/>
        <v>-2092</v>
      </c>
      <c r="X259" s="20">
        <f t="shared" si="54"/>
        <v>-1285</v>
      </c>
      <c r="Y259" s="5">
        <f t="shared" si="55"/>
        <v>2.5357802855535683E-4</v>
      </c>
      <c r="AA259" s="5">
        <f t="shared" si="56"/>
        <v>-3.8891276321443957E-2</v>
      </c>
      <c r="AB259" s="5">
        <f t="shared" si="57"/>
        <v>-3.8076923076923119E-2</v>
      </c>
      <c r="AC259" s="5">
        <f t="shared" si="58"/>
        <v>-3.992210321324241E-2</v>
      </c>
      <c r="AD259" s="22">
        <f t="shared" si="59"/>
        <v>-9.4108795006130896E-2</v>
      </c>
      <c r="AE259" s="22">
        <f t="shared" si="60"/>
        <v>-9.4481076686839471E-2</v>
      </c>
      <c r="AF259" s="22">
        <f t="shared" si="61"/>
        <v>-9.3508950662203438E-2</v>
      </c>
    </row>
    <row r="260" spans="1:32" x14ac:dyDescent="0.25">
      <c r="A260" s="2" t="s">
        <v>564</v>
      </c>
      <c r="B260" s="2" t="s">
        <v>565</v>
      </c>
      <c r="C260" s="4">
        <v>422</v>
      </c>
      <c r="D260" s="4">
        <v>234</v>
      </c>
      <c r="E260" s="4">
        <v>188</v>
      </c>
      <c r="F260" s="20">
        <v>4102</v>
      </c>
      <c r="G260" s="20">
        <v>2452</v>
      </c>
      <c r="H260" s="20">
        <v>1650</v>
      </c>
      <c r="I260" s="5">
        <f t="shared" si="47"/>
        <v>0.40224280838615312</v>
      </c>
      <c r="K260" s="4">
        <v>403</v>
      </c>
      <c r="L260" s="4">
        <v>230</v>
      </c>
      <c r="M260" s="4">
        <v>173</v>
      </c>
      <c r="N260" s="20">
        <v>3700</v>
      </c>
      <c r="O260" s="20">
        <v>2363</v>
      </c>
      <c r="P260" s="20">
        <v>1337</v>
      </c>
      <c r="Q260" s="5">
        <f t="shared" si="48"/>
        <v>0.36135135135135132</v>
      </c>
      <c r="S260" s="4">
        <f t="shared" si="49"/>
        <v>-19</v>
      </c>
      <c r="T260" s="4">
        <f t="shared" si="50"/>
        <v>-4</v>
      </c>
      <c r="U260" s="4">
        <f t="shared" si="51"/>
        <v>-15</v>
      </c>
      <c r="V260" s="20">
        <f t="shared" si="52"/>
        <v>-402</v>
      </c>
      <c r="W260" s="20">
        <f t="shared" si="53"/>
        <v>-89</v>
      </c>
      <c r="X260" s="20">
        <f t="shared" si="54"/>
        <v>-313</v>
      </c>
      <c r="Y260" s="5">
        <f t="shared" si="55"/>
        <v>-4.0891457034801793E-2</v>
      </c>
      <c r="AA260" s="5">
        <f t="shared" si="56"/>
        <v>-4.502369668246442E-2</v>
      </c>
      <c r="AB260" s="5">
        <f t="shared" si="57"/>
        <v>-1.7094017094017144E-2</v>
      </c>
      <c r="AC260" s="5">
        <f t="shared" si="58"/>
        <v>-7.9787234042553168E-2</v>
      </c>
      <c r="AD260" s="22">
        <f t="shared" si="59"/>
        <v>-9.8000975134080903E-2</v>
      </c>
      <c r="AE260" s="22">
        <f t="shared" si="60"/>
        <v>-3.6296900489396378E-2</v>
      </c>
      <c r="AF260" s="22">
        <f t="shared" si="61"/>
        <v>-0.1896969696969697</v>
      </c>
    </row>
    <row r="261" spans="1:32" x14ac:dyDescent="0.25">
      <c r="A261" s="2" t="s">
        <v>566</v>
      </c>
      <c r="B261" s="2" t="s">
        <v>567</v>
      </c>
      <c r="C261" s="4">
        <v>427</v>
      </c>
      <c r="D261" s="4">
        <v>246</v>
      </c>
      <c r="E261" s="4">
        <v>181</v>
      </c>
      <c r="F261" s="20">
        <v>3314</v>
      </c>
      <c r="G261" s="20">
        <v>2096</v>
      </c>
      <c r="H261" s="20">
        <v>1219</v>
      </c>
      <c r="I261" s="5">
        <f t="shared" si="47"/>
        <v>0.36783343391671697</v>
      </c>
      <c r="K261" s="4">
        <v>385</v>
      </c>
      <c r="L261" s="4">
        <v>218</v>
      </c>
      <c r="M261" s="4">
        <v>167</v>
      </c>
      <c r="N261" s="20">
        <v>3007</v>
      </c>
      <c r="O261" s="20">
        <v>1913</v>
      </c>
      <c r="P261" s="20">
        <v>1094</v>
      </c>
      <c r="Q261" s="5">
        <f t="shared" si="48"/>
        <v>0.36381775856335219</v>
      </c>
      <c r="S261" s="4">
        <f t="shared" si="49"/>
        <v>-42</v>
      </c>
      <c r="T261" s="4">
        <f t="shared" si="50"/>
        <v>-28</v>
      </c>
      <c r="U261" s="4">
        <f t="shared" si="51"/>
        <v>-14</v>
      </c>
      <c r="V261" s="20">
        <f t="shared" si="52"/>
        <v>-307</v>
      </c>
      <c r="W261" s="20">
        <f t="shared" si="53"/>
        <v>-183</v>
      </c>
      <c r="X261" s="20">
        <f t="shared" si="54"/>
        <v>-125</v>
      </c>
      <c r="Y261" s="5">
        <f t="shared" si="55"/>
        <v>-4.0156753533647782E-3</v>
      </c>
      <c r="AA261" s="5">
        <f t="shared" si="56"/>
        <v>-9.8360655737704916E-2</v>
      </c>
      <c r="AB261" s="5">
        <f t="shared" si="57"/>
        <v>-0.11382113821138207</v>
      </c>
      <c r="AC261" s="5">
        <f t="shared" si="58"/>
        <v>-7.7348066298342566E-2</v>
      </c>
      <c r="AD261" s="22">
        <f t="shared" si="59"/>
        <v>-9.2637296318648144E-2</v>
      </c>
      <c r="AE261" s="22">
        <f t="shared" si="60"/>
        <v>-8.7309160305343525E-2</v>
      </c>
      <c r="AF261" s="22">
        <f t="shared" si="61"/>
        <v>-0.10254306808859726</v>
      </c>
    </row>
    <row r="262" spans="1:32" x14ac:dyDescent="0.25">
      <c r="A262" s="2" t="s">
        <v>568</v>
      </c>
      <c r="B262" s="2" t="s">
        <v>569</v>
      </c>
      <c r="C262" s="4">
        <v>1710</v>
      </c>
      <c r="D262" s="4">
        <v>975</v>
      </c>
      <c r="E262" s="4">
        <v>735</v>
      </c>
      <c r="F262" s="20">
        <v>15369</v>
      </c>
      <c r="G262" s="20">
        <v>9375</v>
      </c>
      <c r="H262" s="20">
        <v>5995</v>
      </c>
      <c r="I262" s="5">
        <f t="shared" si="47"/>
        <v>0.39007092198581561</v>
      </c>
      <c r="K262" s="4">
        <v>1688</v>
      </c>
      <c r="L262" s="4">
        <v>941</v>
      </c>
      <c r="M262" s="4">
        <v>747</v>
      </c>
      <c r="N262" s="20">
        <v>14092</v>
      </c>
      <c r="O262" s="20">
        <v>8863</v>
      </c>
      <c r="P262" s="20">
        <v>5229</v>
      </c>
      <c r="Q262" s="5">
        <f t="shared" si="48"/>
        <v>0.37106159523133692</v>
      </c>
      <c r="S262" s="4">
        <f t="shared" si="49"/>
        <v>-22</v>
      </c>
      <c r="T262" s="4">
        <f t="shared" si="50"/>
        <v>-34</v>
      </c>
      <c r="U262" s="4">
        <f t="shared" si="51"/>
        <v>12</v>
      </c>
      <c r="V262" s="20">
        <f t="shared" si="52"/>
        <v>-1277</v>
      </c>
      <c r="W262" s="20">
        <f t="shared" si="53"/>
        <v>-512</v>
      </c>
      <c r="X262" s="20">
        <f t="shared" si="54"/>
        <v>-766</v>
      </c>
      <c r="Y262" s="5">
        <f t="shared" si="55"/>
        <v>-1.9009326754478695E-2</v>
      </c>
      <c r="AA262" s="5">
        <f t="shared" si="56"/>
        <v>-1.2865497076023358E-2</v>
      </c>
      <c r="AB262" s="5">
        <f t="shared" si="57"/>
        <v>-3.4871794871794926E-2</v>
      </c>
      <c r="AC262" s="5">
        <f t="shared" si="58"/>
        <v>1.6326530612244872E-2</v>
      </c>
      <c r="AD262" s="22">
        <f t="shared" si="59"/>
        <v>-8.3089335675710863E-2</v>
      </c>
      <c r="AE262" s="22">
        <f t="shared" si="60"/>
        <v>-5.4613333333333292E-2</v>
      </c>
      <c r="AF262" s="22">
        <f t="shared" si="61"/>
        <v>-0.12777314428690578</v>
      </c>
    </row>
    <row r="263" spans="1:32" x14ac:dyDescent="0.25">
      <c r="A263" s="2" t="s">
        <v>570</v>
      </c>
      <c r="B263" s="2" t="s">
        <v>571</v>
      </c>
      <c r="C263" s="4">
        <v>830</v>
      </c>
      <c r="D263" s="4">
        <v>459</v>
      </c>
      <c r="E263" s="4">
        <v>371</v>
      </c>
      <c r="F263" s="20">
        <v>8926</v>
      </c>
      <c r="G263" s="20">
        <v>5780</v>
      </c>
      <c r="H263" s="20">
        <v>3147</v>
      </c>
      <c r="I263" s="5">
        <f t="shared" ref="I263:I296" si="62">H263/F263</f>
        <v>0.35256553887519604</v>
      </c>
      <c r="K263" s="4">
        <v>756</v>
      </c>
      <c r="L263" s="4">
        <v>428</v>
      </c>
      <c r="M263" s="4">
        <v>328</v>
      </c>
      <c r="N263" s="20">
        <v>6666</v>
      </c>
      <c r="O263" s="20">
        <v>4337</v>
      </c>
      <c r="P263" s="20">
        <v>2329</v>
      </c>
      <c r="Q263" s="5">
        <f t="shared" ref="Q263:Q296" si="63">P263/N263</f>
        <v>0.34938493849384938</v>
      </c>
      <c r="S263" s="4">
        <f t="shared" ref="S263:S296" si="64">K263-C263</f>
        <v>-74</v>
      </c>
      <c r="T263" s="4">
        <f t="shared" ref="T263:T296" si="65">L263-D263</f>
        <v>-31</v>
      </c>
      <c r="U263" s="4">
        <f t="shared" ref="U263:U296" si="66">M263-E263</f>
        <v>-43</v>
      </c>
      <c r="V263" s="20">
        <f t="shared" ref="V263:V296" si="67">N263-F263</f>
        <v>-2260</v>
      </c>
      <c r="W263" s="20">
        <f t="shared" ref="W263:W296" si="68">O263-G263</f>
        <v>-1443</v>
      </c>
      <c r="X263" s="20">
        <f t="shared" ref="X263:X296" si="69">P263-H263</f>
        <v>-818</v>
      </c>
      <c r="Y263" s="5">
        <f t="shared" ref="Y263:Y296" si="70">Q263-I263</f>
        <v>-3.1806003813466543E-3</v>
      </c>
      <c r="AA263" s="5">
        <f t="shared" ref="AA263:AA296" si="71">K263/C263-1</f>
        <v>-8.9156626506024073E-2</v>
      </c>
      <c r="AB263" s="5">
        <f t="shared" ref="AB263:AB296" si="72">L263/D263-1</f>
        <v>-6.7538126361655793E-2</v>
      </c>
      <c r="AC263" s="5">
        <f t="shared" ref="AC263:AC296" si="73">M263/E263-1</f>
        <v>-0.11590296495956875</v>
      </c>
      <c r="AD263" s="22">
        <f t="shared" ref="AD263:AD296" si="74">N263/F263-1</f>
        <v>-0.25319291956083356</v>
      </c>
      <c r="AE263" s="22">
        <f t="shared" ref="AE263:AE296" si="75">O263/G263-1</f>
        <v>-0.24965397923875432</v>
      </c>
      <c r="AF263" s="22">
        <f t="shared" ref="AF263:AF296" si="76">P263/H263-1</f>
        <v>-0.25993009215125518</v>
      </c>
    </row>
    <row r="264" spans="1:32" x14ac:dyDescent="0.25">
      <c r="A264" s="2" t="s">
        <v>572</v>
      </c>
      <c r="B264" s="2" t="s">
        <v>573</v>
      </c>
      <c r="C264" s="4">
        <v>1092</v>
      </c>
      <c r="D264" s="4">
        <v>625</v>
      </c>
      <c r="E264" s="4">
        <v>467</v>
      </c>
      <c r="F264" s="20">
        <v>8455</v>
      </c>
      <c r="G264" s="20">
        <v>5286</v>
      </c>
      <c r="H264" s="20">
        <v>3169</v>
      </c>
      <c r="I264" s="5">
        <f t="shared" si="62"/>
        <v>0.37480780603193375</v>
      </c>
      <c r="K264" s="4">
        <v>1083</v>
      </c>
      <c r="L264" s="4">
        <v>616</v>
      </c>
      <c r="M264" s="4">
        <v>467</v>
      </c>
      <c r="N264" s="20">
        <v>8906</v>
      </c>
      <c r="O264" s="20">
        <v>5281</v>
      </c>
      <c r="P264" s="20">
        <v>3625</v>
      </c>
      <c r="Q264" s="5">
        <f t="shared" si="63"/>
        <v>0.4070289692342241</v>
      </c>
      <c r="S264" s="4">
        <f t="shared" si="64"/>
        <v>-9</v>
      </c>
      <c r="T264" s="4">
        <f t="shared" si="65"/>
        <v>-9</v>
      </c>
      <c r="U264" s="4">
        <f t="shared" si="66"/>
        <v>0</v>
      </c>
      <c r="V264" s="20">
        <f t="shared" si="67"/>
        <v>451</v>
      </c>
      <c r="W264" s="20">
        <f t="shared" si="68"/>
        <v>-5</v>
      </c>
      <c r="X264" s="20">
        <f t="shared" si="69"/>
        <v>456</v>
      </c>
      <c r="Y264" s="5">
        <f t="shared" si="70"/>
        <v>3.2221163202290348E-2</v>
      </c>
      <c r="AA264" s="5">
        <f t="shared" si="71"/>
        <v>-8.2417582417582125E-3</v>
      </c>
      <c r="AB264" s="5">
        <f t="shared" si="72"/>
        <v>-1.4399999999999968E-2</v>
      </c>
      <c r="AC264" s="5">
        <f t="shared" si="73"/>
        <v>0</v>
      </c>
      <c r="AD264" s="22">
        <f t="shared" si="74"/>
        <v>5.3341218214074448E-2</v>
      </c>
      <c r="AE264" s="22">
        <f t="shared" si="75"/>
        <v>-9.458948164964287E-4</v>
      </c>
      <c r="AF264" s="22">
        <f t="shared" si="76"/>
        <v>0.14389397286210159</v>
      </c>
    </row>
    <row r="265" spans="1:32" x14ac:dyDescent="0.25">
      <c r="A265" s="2" t="s">
        <v>574</v>
      </c>
      <c r="B265" s="2" t="s">
        <v>575</v>
      </c>
      <c r="C265" s="4">
        <v>575</v>
      </c>
      <c r="D265" s="4">
        <v>324</v>
      </c>
      <c r="E265" s="4">
        <v>251</v>
      </c>
      <c r="F265" s="20">
        <v>4727</v>
      </c>
      <c r="G265" s="20">
        <v>2858</v>
      </c>
      <c r="H265" s="20">
        <v>1870</v>
      </c>
      <c r="I265" s="5">
        <f t="shared" si="62"/>
        <v>0.39559974613920035</v>
      </c>
      <c r="K265" s="4">
        <v>569</v>
      </c>
      <c r="L265" s="4">
        <v>337</v>
      </c>
      <c r="M265" s="4">
        <v>232</v>
      </c>
      <c r="N265" s="20">
        <v>4922</v>
      </c>
      <c r="O265" s="20">
        <v>2950</v>
      </c>
      <c r="P265" s="20">
        <v>1971</v>
      </c>
      <c r="Q265" s="5">
        <f t="shared" si="63"/>
        <v>0.40044697277529462</v>
      </c>
      <c r="S265" s="4">
        <f t="shared" si="64"/>
        <v>-6</v>
      </c>
      <c r="T265" s="4">
        <f t="shared" si="65"/>
        <v>13</v>
      </c>
      <c r="U265" s="4">
        <f t="shared" si="66"/>
        <v>-19</v>
      </c>
      <c r="V265" s="20">
        <f t="shared" si="67"/>
        <v>195</v>
      </c>
      <c r="W265" s="20">
        <f t="shared" si="68"/>
        <v>92</v>
      </c>
      <c r="X265" s="20">
        <f t="shared" si="69"/>
        <v>101</v>
      </c>
      <c r="Y265" s="5">
        <f t="shared" si="70"/>
        <v>4.8472266360942706E-3</v>
      </c>
      <c r="AA265" s="5">
        <f t="shared" si="71"/>
        <v>-1.0434782608695681E-2</v>
      </c>
      <c r="AB265" s="5">
        <f t="shared" si="72"/>
        <v>4.0123456790123413E-2</v>
      </c>
      <c r="AC265" s="5">
        <f t="shared" si="73"/>
        <v>-7.569721115537853E-2</v>
      </c>
      <c r="AD265" s="22">
        <f t="shared" si="74"/>
        <v>4.1252379944996864E-2</v>
      </c>
      <c r="AE265" s="22">
        <f t="shared" si="75"/>
        <v>3.2190342897130853E-2</v>
      </c>
      <c r="AF265" s="22">
        <f t="shared" si="76"/>
        <v>5.4010695187165725E-2</v>
      </c>
    </row>
    <row r="266" spans="1:32" x14ac:dyDescent="0.25">
      <c r="A266" s="2" t="s">
        <v>576</v>
      </c>
      <c r="B266" s="2" t="s">
        <v>577</v>
      </c>
      <c r="C266" s="4">
        <v>636</v>
      </c>
      <c r="D266" s="4">
        <v>352</v>
      </c>
      <c r="E266" s="4">
        <v>284</v>
      </c>
      <c r="F266" s="20">
        <v>4403</v>
      </c>
      <c r="G266" s="20">
        <v>2663</v>
      </c>
      <c r="H266" s="20">
        <v>1741</v>
      </c>
      <c r="I266" s="5">
        <f t="shared" si="62"/>
        <v>0.3954122189416307</v>
      </c>
      <c r="K266" s="4">
        <v>623</v>
      </c>
      <c r="L266" s="4">
        <v>352</v>
      </c>
      <c r="M266" s="4">
        <v>271</v>
      </c>
      <c r="N266" s="20">
        <v>4462</v>
      </c>
      <c r="O266" s="20">
        <v>2753</v>
      </c>
      <c r="P266" s="20">
        <v>1709</v>
      </c>
      <c r="Q266" s="5">
        <f t="shared" si="63"/>
        <v>0.38301210219632453</v>
      </c>
      <c r="S266" s="4">
        <f t="shared" si="64"/>
        <v>-13</v>
      </c>
      <c r="T266" s="4">
        <f t="shared" si="65"/>
        <v>0</v>
      </c>
      <c r="U266" s="4">
        <f t="shared" si="66"/>
        <v>-13</v>
      </c>
      <c r="V266" s="20">
        <f t="shared" si="67"/>
        <v>59</v>
      </c>
      <c r="W266" s="20">
        <f t="shared" si="68"/>
        <v>90</v>
      </c>
      <c r="X266" s="20">
        <f t="shared" si="69"/>
        <v>-32</v>
      </c>
      <c r="Y266" s="5">
        <f t="shared" si="70"/>
        <v>-1.2400116745306167E-2</v>
      </c>
      <c r="AA266" s="5">
        <f t="shared" si="71"/>
        <v>-2.0440251572327095E-2</v>
      </c>
      <c r="AB266" s="5">
        <f t="shared" si="72"/>
        <v>0</v>
      </c>
      <c r="AC266" s="5">
        <f t="shared" si="73"/>
        <v>-4.5774647887323994E-2</v>
      </c>
      <c r="AD266" s="22">
        <f t="shared" si="74"/>
        <v>1.3399954576425177E-2</v>
      </c>
      <c r="AE266" s="22">
        <f t="shared" si="75"/>
        <v>3.3796470146451263E-2</v>
      </c>
      <c r="AF266" s="22">
        <f t="shared" si="76"/>
        <v>-1.8380241240666284E-2</v>
      </c>
    </row>
    <row r="267" spans="1:32" x14ac:dyDescent="0.25">
      <c r="A267" s="2" t="s">
        <v>578</v>
      </c>
      <c r="B267" s="2" t="s">
        <v>579</v>
      </c>
      <c r="C267" s="4">
        <v>5993</v>
      </c>
      <c r="D267" s="4">
        <v>3443</v>
      </c>
      <c r="E267" s="4">
        <v>2550</v>
      </c>
      <c r="F267" s="20">
        <v>50959</v>
      </c>
      <c r="G267" s="20">
        <v>31466</v>
      </c>
      <c r="H267" s="20">
        <v>19493</v>
      </c>
      <c r="I267" s="5">
        <f t="shared" si="62"/>
        <v>0.38252320492945308</v>
      </c>
      <c r="K267" s="4">
        <v>5832</v>
      </c>
      <c r="L267" s="4">
        <v>3356</v>
      </c>
      <c r="M267" s="4">
        <v>2476</v>
      </c>
      <c r="N267" s="20">
        <v>46406</v>
      </c>
      <c r="O267" s="20">
        <v>28482</v>
      </c>
      <c r="P267" s="20">
        <v>17924</v>
      </c>
      <c r="Q267" s="5">
        <f t="shared" si="63"/>
        <v>0.38624315821230015</v>
      </c>
      <c r="S267" s="4">
        <f t="shared" si="64"/>
        <v>-161</v>
      </c>
      <c r="T267" s="4">
        <f t="shared" si="65"/>
        <v>-87</v>
      </c>
      <c r="U267" s="4">
        <f t="shared" si="66"/>
        <v>-74</v>
      </c>
      <c r="V267" s="20">
        <f t="shared" si="67"/>
        <v>-4553</v>
      </c>
      <c r="W267" s="20">
        <f t="shared" si="68"/>
        <v>-2984</v>
      </c>
      <c r="X267" s="20">
        <f t="shared" si="69"/>
        <v>-1569</v>
      </c>
      <c r="Y267" s="5">
        <f t="shared" si="70"/>
        <v>3.7199532828470772E-3</v>
      </c>
      <c r="AA267" s="5">
        <f t="shared" si="71"/>
        <v>-2.6864675454697173E-2</v>
      </c>
      <c r="AB267" s="5">
        <f t="shared" si="72"/>
        <v>-2.5268661051408681E-2</v>
      </c>
      <c r="AC267" s="5">
        <f t="shared" si="73"/>
        <v>-2.9019607843137285E-2</v>
      </c>
      <c r="AD267" s="22">
        <f t="shared" si="74"/>
        <v>-8.9346337251515973E-2</v>
      </c>
      <c r="AE267" s="22">
        <f t="shared" si="75"/>
        <v>-9.4832517638085534E-2</v>
      </c>
      <c r="AF267" s="22">
        <f t="shared" si="76"/>
        <v>-8.0490432462935413E-2</v>
      </c>
    </row>
    <row r="268" spans="1:32" x14ac:dyDescent="0.25">
      <c r="A268" s="2" t="s">
        <v>580</v>
      </c>
      <c r="B268" s="2" t="s">
        <v>581</v>
      </c>
      <c r="C268" s="4">
        <v>616</v>
      </c>
      <c r="D268" s="4">
        <v>335</v>
      </c>
      <c r="E268" s="4">
        <v>281</v>
      </c>
      <c r="F268" s="20">
        <v>5714</v>
      </c>
      <c r="G268" s="20">
        <v>3449</v>
      </c>
      <c r="H268" s="20">
        <v>2266</v>
      </c>
      <c r="I268" s="5">
        <f t="shared" si="62"/>
        <v>0.39656982849142458</v>
      </c>
      <c r="K268" s="4">
        <v>567</v>
      </c>
      <c r="L268" s="4">
        <v>314</v>
      </c>
      <c r="M268" s="4">
        <v>253</v>
      </c>
      <c r="N268" s="20">
        <v>4247</v>
      </c>
      <c r="O268" s="20">
        <v>2522</v>
      </c>
      <c r="P268" s="20">
        <v>1725</v>
      </c>
      <c r="Q268" s="5">
        <f t="shared" si="63"/>
        <v>0.40616906051330348</v>
      </c>
      <c r="S268" s="4">
        <f t="shared" si="64"/>
        <v>-49</v>
      </c>
      <c r="T268" s="4">
        <f t="shared" si="65"/>
        <v>-21</v>
      </c>
      <c r="U268" s="4">
        <f t="shared" si="66"/>
        <v>-28</v>
      </c>
      <c r="V268" s="20">
        <f t="shared" si="67"/>
        <v>-1467</v>
      </c>
      <c r="W268" s="20">
        <f t="shared" si="68"/>
        <v>-927</v>
      </c>
      <c r="X268" s="20">
        <f t="shared" si="69"/>
        <v>-541</v>
      </c>
      <c r="Y268" s="5">
        <f t="shared" si="70"/>
        <v>9.5992320218789007E-3</v>
      </c>
      <c r="AA268" s="5">
        <f t="shared" si="71"/>
        <v>-7.9545454545454586E-2</v>
      </c>
      <c r="AB268" s="5">
        <f t="shared" si="72"/>
        <v>-6.2686567164179086E-2</v>
      </c>
      <c r="AC268" s="5">
        <f t="shared" si="73"/>
        <v>-9.9644128113879016E-2</v>
      </c>
      <c r="AD268" s="22">
        <f t="shared" si="74"/>
        <v>-0.2567378368918446</v>
      </c>
      <c r="AE268" s="22">
        <f t="shared" si="75"/>
        <v>-0.26877355755291388</v>
      </c>
      <c r="AF268" s="22">
        <f t="shared" si="76"/>
        <v>-0.23874669020300088</v>
      </c>
    </row>
    <row r="269" spans="1:32" x14ac:dyDescent="0.25">
      <c r="A269" s="2" t="s">
        <v>582</v>
      </c>
      <c r="B269" s="2" t="s">
        <v>583</v>
      </c>
      <c r="C269" s="4">
        <v>199</v>
      </c>
      <c r="D269" s="4">
        <v>105</v>
      </c>
      <c r="E269" s="4">
        <v>94</v>
      </c>
      <c r="F269" s="20">
        <v>1644</v>
      </c>
      <c r="G269" s="20">
        <v>862</v>
      </c>
      <c r="H269" s="20">
        <v>782</v>
      </c>
      <c r="I269" s="5">
        <f t="shared" si="62"/>
        <v>0.47566909975669097</v>
      </c>
      <c r="K269" s="4">
        <v>192</v>
      </c>
      <c r="L269" s="4">
        <v>105</v>
      </c>
      <c r="M269" s="4">
        <v>87</v>
      </c>
      <c r="N269" s="20">
        <v>1812</v>
      </c>
      <c r="O269" s="20">
        <v>1062</v>
      </c>
      <c r="P269" s="20">
        <v>750</v>
      </c>
      <c r="Q269" s="5">
        <f t="shared" si="63"/>
        <v>0.41390728476821192</v>
      </c>
      <c r="S269" s="4">
        <f t="shared" si="64"/>
        <v>-7</v>
      </c>
      <c r="T269" s="4">
        <f t="shared" si="65"/>
        <v>0</v>
      </c>
      <c r="U269" s="4">
        <f t="shared" si="66"/>
        <v>-7</v>
      </c>
      <c r="V269" s="20">
        <f t="shared" si="67"/>
        <v>168</v>
      </c>
      <c r="W269" s="20">
        <f t="shared" si="68"/>
        <v>200</v>
      </c>
      <c r="X269" s="20">
        <f t="shared" si="69"/>
        <v>-32</v>
      </c>
      <c r="Y269" s="5">
        <f t="shared" si="70"/>
        <v>-6.1761814988479047E-2</v>
      </c>
      <c r="AA269" s="5">
        <f t="shared" si="71"/>
        <v>-3.5175879396984966E-2</v>
      </c>
      <c r="AB269" s="5">
        <f t="shared" si="72"/>
        <v>0</v>
      </c>
      <c r="AC269" s="5">
        <f t="shared" si="73"/>
        <v>-7.4468085106383031E-2</v>
      </c>
      <c r="AD269" s="22">
        <f t="shared" si="74"/>
        <v>0.10218978102189791</v>
      </c>
      <c r="AE269" s="22">
        <f t="shared" si="75"/>
        <v>0.23201856148491884</v>
      </c>
      <c r="AF269" s="22">
        <f t="shared" si="76"/>
        <v>-4.0920716112532007E-2</v>
      </c>
    </row>
    <row r="270" spans="1:32" x14ac:dyDescent="0.25">
      <c r="A270" s="2" t="s">
        <v>584</v>
      </c>
      <c r="B270" s="2" t="s">
        <v>585</v>
      </c>
      <c r="C270" s="4">
        <v>485</v>
      </c>
      <c r="D270" s="4">
        <v>272</v>
      </c>
      <c r="E270" s="4">
        <v>213</v>
      </c>
      <c r="F270" s="20">
        <v>3760</v>
      </c>
      <c r="G270" s="20">
        <v>2333</v>
      </c>
      <c r="H270" s="20">
        <v>1427</v>
      </c>
      <c r="I270" s="5">
        <f t="shared" si="62"/>
        <v>0.37952127659574469</v>
      </c>
      <c r="K270" s="4">
        <v>470</v>
      </c>
      <c r="L270" s="4">
        <v>267</v>
      </c>
      <c r="M270" s="4">
        <v>203</v>
      </c>
      <c r="N270" s="20">
        <v>3468</v>
      </c>
      <c r="O270" s="20">
        <v>2095</v>
      </c>
      <c r="P270" s="20">
        <v>1372</v>
      </c>
      <c r="Q270" s="5">
        <f t="shared" si="63"/>
        <v>0.39561707035755478</v>
      </c>
      <c r="S270" s="4">
        <f t="shared" si="64"/>
        <v>-15</v>
      </c>
      <c r="T270" s="4">
        <f t="shared" si="65"/>
        <v>-5</v>
      </c>
      <c r="U270" s="4">
        <f t="shared" si="66"/>
        <v>-10</v>
      </c>
      <c r="V270" s="20">
        <f t="shared" si="67"/>
        <v>-292</v>
      </c>
      <c r="W270" s="20">
        <f t="shared" si="68"/>
        <v>-238</v>
      </c>
      <c r="X270" s="20">
        <f t="shared" si="69"/>
        <v>-55</v>
      </c>
      <c r="Y270" s="5">
        <f t="shared" si="70"/>
        <v>1.6095793761810084E-2</v>
      </c>
      <c r="AA270" s="5">
        <f t="shared" si="71"/>
        <v>-3.0927835051546393E-2</v>
      </c>
      <c r="AB270" s="5">
        <f t="shared" si="72"/>
        <v>-1.8382352941176516E-2</v>
      </c>
      <c r="AC270" s="5">
        <f t="shared" si="73"/>
        <v>-4.6948356807511749E-2</v>
      </c>
      <c r="AD270" s="22">
        <f t="shared" si="74"/>
        <v>-7.7659574468085135E-2</v>
      </c>
      <c r="AE270" s="22">
        <f t="shared" si="75"/>
        <v>-0.10201457351050147</v>
      </c>
      <c r="AF270" s="22">
        <f t="shared" si="76"/>
        <v>-3.854239663629988E-2</v>
      </c>
    </row>
    <row r="271" spans="1:32" x14ac:dyDescent="0.25">
      <c r="A271" s="2" t="s">
        <v>586</v>
      </c>
      <c r="B271" s="2" t="s">
        <v>587</v>
      </c>
      <c r="C271" s="4">
        <v>586</v>
      </c>
      <c r="D271" s="4">
        <v>327</v>
      </c>
      <c r="E271" s="4">
        <v>259</v>
      </c>
      <c r="F271" s="20">
        <v>4448</v>
      </c>
      <c r="G271" s="20">
        <v>2654</v>
      </c>
      <c r="H271" s="20">
        <v>1795</v>
      </c>
      <c r="I271" s="5">
        <f t="shared" si="62"/>
        <v>0.40355215827338131</v>
      </c>
      <c r="K271" s="4">
        <v>564</v>
      </c>
      <c r="L271" s="4">
        <v>320</v>
      </c>
      <c r="M271" s="4">
        <v>244</v>
      </c>
      <c r="N271" s="20">
        <v>3879</v>
      </c>
      <c r="O271" s="20">
        <v>2360</v>
      </c>
      <c r="P271" s="20">
        <v>1519</v>
      </c>
      <c r="Q271" s="5">
        <f t="shared" si="63"/>
        <v>0.39159577210621294</v>
      </c>
      <c r="S271" s="4">
        <f t="shared" si="64"/>
        <v>-22</v>
      </c>
      <c r="T271" s="4">
        <f t="shared" si="65"/>
        <v>-7</v>
      </c>
      <c r="U271" s="4">
        <f t="shared" si="66"/>
        <v>-15</v>
      </c>
      <c r="V271" s="20">
        <f t="shared" si="67"/>
        <v>-569</v>
      </c>
      <c r="W271" s="20">
        <f t="shared" si="68"/>
        <v>-294</v>
      </c>
      <c r="X271" s="20">
        <f t="shared" si="69"/>
        <v>-276</v>
      </c>
      <c r="Y271" s="5">
        <f t="shared" si="70"/>
        <v>-1.1956386167168376E-2</v>
      </c>
      <c r="AA271" s="5">
        <f t="shared" si="71"/>
        <v>-3.7542662116040959E-2</v>
      </c>
      <c r="AB271" s="5">
        <f t="shared" si="72"/>
        <v>-2.1406727828746197E-2</v>
      </c>
      <c r="AC271" s="5">
        <f t="shared" si="73"/>
        <v>-5.791505791505791E-2</v>
      </c>
      <c r="AD271" s="22">
        <f t="shared" si="74"/>
        <v>-0.12792266187050361</v>
      </c>
      <c r="AE271" s="22">
        <f t="shared" si="75"/>
        <v>-0.11077618688771662</v>
      </c>
      <c r="AF271" s="22">
        <f t="shared" si="76"/>
        <v>-0.15376044568245129</v>
      </c>
    </row>
    <row r="272" spans="1:32" x14ac:dyDescent="0.25">
      <c r="A272" s="2" t="s">
        <v>588</v>
      </c>
      <c r="B272" s="2" t="s">
        <v>589</v>
      </c>
      <c r="C272" s="4">
        <v>329</v>
      </c>
      <c r="D272" s="4">
        <v>184</v>
      </c>
      <c r="E272" s="4">
        <v>145</v>
      </c>
      <c r="F272" s="20">
        <v>2492</v>
      </c>
      <c r="G272" s="20">
        <v>1462</v>
      </c>
      <c r="H272" s="20">
        <v>1030</v>
      </c>
      <c r="I272" s="5">
        <f t="shared" si="62"/>
        <v>0.413322632423756</v>
      </c>
      <c r="K272" s="4">
        <v>325</v>
      </c>
      <c r="L272" s="4">
        <v>196</v>
      </c>
      <c r="M272" s="4">
        <v>129</v>
      </c>
      <c r="N272" s="20">
        <v>2319</v>
      </c>
      <c r="O272" s="20">
        <v>1415</v>
      </c>
      <c r="P272" s="20">
        <v>905</v>
      </c>
      <c r="Q272" s="5">
        <f t="shared" si="63"/>
        <v>0.39025442000862443</v>
      </c>
      <c r="S272" s="4">
        <f t="shared" si="64"/>
        <v>-4</v>
      </c>
      <c r="T272" s="4">
        <f t="shared" si="65"/>
        <v>12</v>
      </c>
      <c r="U272" s="4">
        <f t="shared" si="66"/>
        <v>-16</v>
      </c>
      <c r="V272" s="20">
        <f t="shared" si="67"/>
        <v>-173</v>
      </c>
      <c r="W272" s="20">
        <f t="shared" si="68"/>
        <v>-47</v>
      </c>
      <c r="X272" s="20">
        <f t="shared" si="69"/>
        <v>-125</v>
      </c>
      <c r="Y272" s="5">
        <f t="shared" si="70"/>
        <v>-2.3068212415131573E-2</v>
      </c>
      <c r="AA272" s="5">
        <f t="shared" si="71"/>
        <v>-1.2158054711246202E-2</v>
      </c>
      <c r="AB272" s="5">
        <f t="shared" si="72"/>
        <v>6.5217391304347894E-2</v>
      </c>
      <c r="AC272" s="5">
        <f t="shared" si="73"/>
        <v>-0.1103448275862069</v>
      </c>
      <c r="AD272" s="22">
        <f t="shared" si="74"/>
        <v>-6.9422150882824996E-2</v>
      </c>
      <c r="AE272" s="22">
        <f t="shared" si="75"/>
        <v>-3.2147742818057434E-2</v>
      </c>
      <c r="AF272" s="22">
        <f t="shared" si="76"/>
        <v>-0.12135922330097082</v>
      </c>
    </row>
    <row r="273" spans="1:32" x14ac:dyDescent="0.25">
      <c r="A273" s="2" t="s">
        <v>590</v>
      </c>
      <c r="B273" s="2" t="s">
        <v>591</v>
      </c>
      <c r="C273" s="4">
        <v>249</v>
      </c>
      <c r="D273" s="4">
        <v>151</v>
      </c>
      <c r="E273" s="4">
        <v>98</v>
      </c>
      <c r="F273" s="20">
        <v>1739</v>
      </c>
      <c r="G273" s="20">
        <v>1253</v>
      </c>
      <c r="H273" s="20">
        <v>485</v>
      </c>
      <c r="I273" s="5">
        <f t="shared" si="62"/>
        <v>0.27889591719378953</v>
      </c>
      <c r="K273" s="4">
        <v>235</v>
      </c>
      <c r="L273" s="4">
        <v>148</v>
      </c>
      <c r="M273" s="4">
        <v>87</v>
      </c>
      <c r="N273" s="20">
        <v>1474</v>
      </c>
      <c r="O273" s="20">
        <v>1133</v>
      </c>
      <c r="P273" s="20">
        <v>341</v>
      </c>
      <c r="Q273" s="5">
        <f t="shared" si="63"/>
        <v>0.23134328358208955</v>
      </c>
      <c r="S273" s="4">
        <f t="shared" si="64"/>
        <v>-14</v>
      </c>
      <c r="T273" s="4">
        <f t="shared" si="65"/>
        <v>-3</v>
      </c>
      <c r="U273" s="4">
        <f t="shared" si="66"/>
        <v>-11</v>
      </c>
      <c r="V273" s="20">
        <f t="shared" si="67"/>
        <v>-265</v>
      </c>
      <c r="W273" s="20">
        <f t="shared" si="68"/>
        <v>-120</v>
      </c>
      <c r="X273" s="20">
        <f t="shared" si="69"/>
        <v>-144</v>
      </c>
      <c r="Y273" s="5">
        <f t="shared" si="70"/>
        <v>-4.7552633611699979E-2</v>
      </c>
      <c r="AA273" s="5">
        <f t="shared" si="71"/>
        <v>-5.6224899598393607E-2</v>
      </c>
      <c r="AB273" s="5">
        <f t="shared" si="72"/>
        <v>-1.9867549668874163E-2</v>
      </c>
      <c r="AC273" s="5">
        <f t="shared" si="73"/>
        <v>-0.11224489795918369</v>
      </c>
      <c r="AD273" s="22">
        <f t="shared" si="74"/>
        <v>-0.15238642898217369</v>
      </c>
      <c r="AE273" s="22">
        <f t="shared" si="75"/>
        <v>-9.5770151636073386E-2</v>
      </c>
      <c r="AF273" s="22">
        <f t="shared" si="76"/>
        <v>-0.29690721649484542</v>
      </c>
    </row>
    <row r="274" spans="1:32" x14ac:dyDescent="0.25">
      <c r="A274" s="2" t="s">
        <v>592</v>
      </c>
      <c r="B274" s="2" t="s">
        <v>593</v>
      </c>
      <c r="C274" s="4">
        <v>409</v>
      </c>
      <c r="D274" s="4">
        <v>227</v>
      </c>
      <c r="E274" s="4">
        <v>182</v>
      </c>
      <c r="F274" s="20">
        <v>3946</v>
      </c>
      <c r="G274" s="20">
        <v>2526</v>
      </c>
      <c r="H274" s="20">
        <v>1420</v>
      </c>
      <c r="I274" s="5">
        <f t="shared" si="62"/>
        <v>0.35985808413583376</v>
      </c>
      <c r="K274" s="4">
        <v>381</v>
      </c>
      <c r="L274" s="4">
        <v>210</v>
      </c>
      <c r="M274" s="4">
        <v>171</v>
      </c>
      <c r="N274" s="20">
        <v>3223</v>
      </c>
      <c r="O274" s="20">
        <v>2154</v>
      </c>
      <c r="P274" s="20">
        <v>1069</v>
      </c>
      <c r="Q274" s="5">
        <f t="shared" si="63"/>
        <v>0.33167856034750232</v>
      </c>
      <c r="S274" s="4">
        <f t="shared" si="64"/>
        <v>-28</v>
      </c>
      <c r="T274" s="4">
        <f t="shared" si="65"/>
        <v>-17</v>
      </c>
      <c r="U274" s="4">
        <f t="shared" si="66"/>
        <v>-11</v>
      </c>
      <c r="V274" s="20">
        <f t="shared" si="67"/>
        <v>-723</v>
      </c>
      <c r="W274" s="20">
        <f t="shared" si="68"/>
        <v>-372</v>
      </c>
      <c r="X274" s="20">
        <f t="shared" si="69"/>
        <v>-351</v>
      </c>
      <c r="Y274" s="5">
        <f t="shared" si="70"/>
        <v>-2.817952378833144E-2</v>
      </c>
      <c r="AA274" s="5">
        <f t="shared" si="71"/>
        <v>-6.8459657701711474E-2</v>
      </c>
      <c r="AB274" s="5">
        <f t="shared" si="72"/>
        <v>-7.4889867841409719E-2</v>
      </c>
      <c r="AC274" s="5">
        <f t="shared" si="73"/>
        <v>-6.0439560439560447E-2</v>
      </c>
      <c r="AD274" s="22">
        <f t="shared" si="74"/>
        <v>-0.1832235174860618</v>
      </c>
      <c r="AE274" s="22">
        <f t="shared" si="75"/>
        <v>-0.14726840855106893</v>
      </c>
      <c r="AF274" s="22">
        <f t="shared" si="76"/>
        <v>-0.2471830985915493</v>
      </c>
    </row>
    <row r="275" spans="1:32" x14ac:dyDescent="0.25">
      <c r="A275" s="2" t="s">
        <v>594</v>
      </c>
      <c r="B275" s="2" t="s">
        <v>595</v>
      </c>
      <c r="C275" s="4">
        <v>197</v>
      </c>
      <c r="D275" s="4">
        <v>114</v>
      </c>
      <c r="E275" s="4">
        <v>83</v>
      </c>
      <c r="F275" s="20">
        <v>1424</v>
      </c>
      <c r="G275" s="20">
        <v>836</v>
      </c>
      <c r="H275" s="20">
        <v>588</v>
      </c>
      <c r="I275" s="5">
        <f t="shared" si="62"/>
        <v>0.41292134831460675</v>
      </c>
      <c r="K275" s="4">
        <v>177</v>
      </c>
      <c r="L275" s="4">
        <v>97</v>
      </c>
      <c r="M275" s="4">
        <v>80</v>
      </c>
      <c r="N275" s="20">
        <v>1273</v>
      </c>
      <c r="O275" s="20">
        <v>740</v>
      </c>
      <c r="P275" s="20">
        <v>533</v>
      </c>
      <c r="Q275" s="5">
        <f t="shared" si="63"/>
        <v>0.41869599371563238</v>
      </c>
      <c r="S275" s="4">
        <f t="shared" si="64"/>
        <v>-20</v>
      </c>
      <c r="T275" s="4">
        <f t="shared" si="65"/>
        <v>-17</v>
      </c>
      <c r="U275" s="4">
        <f t="shared" si="66"/>
        <v>-3</v>
      </c>
      <c r="V275" s="20">
        <f t="shared" si="67"/>
        <v>-151</v>
      </c>
      <c r="W275" s="20">
        <f t="shared" si="68"/>
        <v>-96</v>
      </c>
      <c r="X275" s="20">
        <f t="shared" si="69"/>
        <v>-55</v>
      </c>
      <c r="Y275" s="5">
        <f t="shared" si="70"/>
        <v>5.7746454010256243E-3</v>
      </c>
      <c r="AA275" s="5">
        <f t="shared" si="71"/>
        <v>-0.10152284263959388</v>
      </c>
      <c r="AB275" s="5">
        <f t="shared" si="72"/>
        <v>-0.14912280701754388</v>
      </c>
      <c r="AC275" s="5">
        <f t="shared" si="73"/>
        <v>-3.6144578313253017E-2</v>
      </c>
      <c r="AD275" s="22">
        <f t="shared" si="74"/>
        <v>-0.1060393258426966</v>
      </c>
      <c r="AE275" s="22">
        <f t="shared" si="75"/>
        <v>-0.11483253588516751</v>
      </c>
      <c r="AF275" s="22">
        <f t="shared" si="76"/>
        <v>-9.3537414965986443E-2</v>
      </c>
    </row>
    <row r="276" spans="1:32" x14ac:dyDescent="0.25">
      <c r="A276" s="2" t="s">
        <v>596</v>
      </c>
      <c r="B276" s="2" t="s">
        <v>597</v>
      </c>
      <c r="C276" s="4">
        <v>146</v>
      </c>
      <c r="D276" s="4">
        <v>83</v>
      </c>
      <c r="E276" s="4">
        <v>63</v>
      </c>
      <c r="F276" s="20">
        <v>1398</v>
      </c>
      <c r="G276" s="20">
        <v>727</v>
      </c>
      <c r="H276" s="20">
        <v>671</v>
      </c>
      <c r="I276" s="5">
        <f t="shared" si="62"/>
        <v>0.47997138769670961</v>
      </c>
      <c r="K276" s="4">
        <v>134</v>
      </c>
      <c r="L276" s="4">
        <v>72</v>
      </c>
      <c r="M276" s="4">
        <v>62</v>
      </c>
      <c r="N276" s="20">
        <v>1129</v>
      </c>
      <c r="O276" s="20">
        <v>523</v>
      </c>
      <c r="P276" s="20">
        <v>606</v>
      </c>
      <c r="Q276" s="5">
        <f t="shared" si="63"/>
        <v>0.53675819309123118</v>
      </c>
      <c r="S276" s="4">
        <f t="shared" si="64"/>
        <v>-12</v>
      </c>
      <c r="T276" s="4">
        <f t="shared" si="65"/>
        <v>-11</v>
      </c>
      <c r="U276" s="4">
        <f t="shared" si="66"/>
        <v>-1</v>
      </c>
      <c r="V276" s="20">
        <f t="shared" si="67"/>
        <v>-269</v>
      </c>
      <c r="W276" s="20">
        <f t="shared" si="68"/>
        <v>-204</v>
      </c>
      <c r="X276" s="20">
        <f t="shared" si="69"/>
        <v>-65</v>
      </c>
      <c r="Y276" s="5">
        <f t="shared" si="70"/>
        <v>5.6786805394521578E-2</v>
      </c>
      <c r="AA276" s="5">
        <f t="shared" si="71"/>
        <v>-8.2191780821917804E-2</v>
      </c>
      <c r="AB276" s="5">
        <f t="shared" si="72"/>
        <v>-0.13253012048192769</v>
      </c>
      <c r="AC276" s="5">
        <f t="shared" si="73"/>
        <v>-1.5873015873015928E-2</v>
      </c>
      <c r="AD276" s="22">
        <f t="shared" si="74"/>
        <v>-0.1924177396280401</v>
      </c>
      <c r="AE276" s="22">
        <f t="shared" si="75"/>
        <v>-0.28060522696011003</v>
      </c>
      <c r="AF276" s="22">
        <f t="shared" si="76"/>
        <v>-9.6870342771982143E-2</v>
      </c>
    </row>
    <row r="277" spans="1:32" x14ac:dyDescent="0.25">
      <c r="A277" s="2" t="s">
        <v>598</v>
      </c>
      <c r="B277" s="2" t="s">
        <v>599</v>
      </c>
      <c r="C277" s="4">
        <v>1010</v>
      </c>
      <c r="D277" s="4">
        <v>566</v>
      </c>
      <c r="E277" s="4">
        <v>444</v>
      </c>
      <c r="F277" s="20">
        <v>8553</v>
      </c>
      <c r="G277" s="20">
        <v>5051</v>
      </c>
      <c r="H277" s="20">
        <v>3502</v>
      </c>
      <c r="I277" s="5">
        <f t="shared" si="62"/>
        <v>0.40944697766865429</v>
      </c>
      <c r="K277" s="4">
        <v>997</v>
      </c>
      <c r="L277" s="4">
        <v>534</v>
      </c>
      <c r="M277" s="4">
        <v>463</v>
      </c>
      <c r="N277" s="20">
        <v>7928</v>
      </c>
      <c r="O277" s="20">
        <v>4695</v>
      </c>
      <c r="P277" s="20">
        <v>3232</v>
      </c>
      <c r="Q277" s="5">
        <f t="shared" si="63"/>
        <v>0.40766902119071646</v>
      </c>
      <c r="S277" s="4">
        <f t="shared" si="64"/>
        <v>-13</v>
      </c>
      <c r="T277" s="4">
        <f t="shared" si="65"/>
        <v>-32</v>
      </c>
      <c r="U277" s="4">
        <f t="shared" si="66"/>
        <v>19</v>
      </c>
      <c r="V277" s="20">
        <f t="shared" si="67"/>
        <v>-625</v>
      </c>
      <c r="W277" s="20">
        <f t="shared" si="68"/>
        <v>-356</v>
      </c>
      <c r="X277" s="20">
        <f t="shared" si="69"/>
        <v>-270</v>
      </c>
      <c r="Y277" s="5">
        <f t="shared" si="70"/>
        <v>-1.7779564779378254E-3</v>
      </c>
      <c r="AA277" s="5">
        <f t="shared" si="71"/>
        <v>-1.2871287128712883E-2</v>
      </c>
      <c r="AB277" s="5">
        <f t="shared" si="72"/>
        <v>-5.6537102473498191E-2</v>
      </c>
      <c r="AC277" s="5">
        <f t="shared" si="73"/>
        <v>4.2792792792792689E-2</v>
      </c>
      <c r="AD277" s="22">
        <f t="shared" si="74"/>
        <v>-7.307377528352621E-2</v>
      </c>
      <c r="AE277" s="22">
        <f t="shared" si="75"/>
        <v>-7.0481092852900384E-2</v>
      </c>
      <c r="AF277" s="22">
        <f t="shared" si="76"/>
        <v>-7.709880068532271E-2</v>
      </c>
    </row>
    <row r="278" spans="1:32" x14ac:dyDescent="0.25">
      <c r="A278" s="2" t="s">
        <v>600</v>
      </c>
      <c r="B278" s="2" t="s">
        <v>601</v>
      </c>
      <c r="C278" s="4">
        <v>447</v>
      </c>
      <c r="D278" s="4">
        <v>269</v>
      </c>
      <c r="E278" s="4">
        <v>178</v>
      </c>
      <c r="F278" s="20">
        <v>3449</v>
      </c>
      <c r="G278" s="20">
        <v>2316</v>
      </c>
      <c r="H278" s="20">
        <v>1133</v>
      </c>
      <c r="I278" s="5">
        <f t="shared" si="62"/>
        <v>0.32850101478689475</v>
      </c>
      <c r="K278" s="4">
        <v>432</v>
      </c>
      <c r="L278" s="4">
        <v>265</v>
      </c>
      <c r="M278" s="4">
        <v>167</v>
      </c>
      <c r="N278" s="20">
        <v>3387</v>
      </c>
      <c r="O278" s="20">
        <v>2260</v>
      </c>
      <c r="P278" s="20">
        <v>1127</v>
      </c>
      <c r="Q278" s="5">
        <f t="shared" si="63"/>
        <v>0.33274284027162682</v>
      </c>
      <c r="S278" s="4">
        <f t="shared" si="64"/>
        <v>-15</v>
      </c>
      <c r="T278" s="4">
        <f t="shared" si="65"/>
        <v>-4</v>
      </c>
      <c r="U278" s="4">
        <f t="shared" si="66"/>
        <v>-11</v>
      </c>
      <c r="V278" s="20">
        <f t="shared" si="67"/>
        <v>-62</v>
      </c>
      <c r="W278" s="20">
        <f t="shared" si="68"/>
        <v>-56</v>
      </c>
      <c r="X278" s="20">
        <f t="shared" si="69"/>
        <v>-6</v>
      </c>
      <c r="Y278" s="5">
        <f t="shared" si="70"/>
        <v>4.2418254847320647E-3</v>
      </c>
      <c r="AA278" s="5">
        <f t="shared" si="71"/>
        <v>-3.3557046979865723E-2</v>
      </c>
      <c r="AB278" s="5">
        <f t="shared" si="72"/>
        <v>-1.4869888475836479E-2</v>
      </c>
      <c r="AC278" s="5">
        <f t="shared" si="73"/>
        <v>-6.1797752808988804E-2</v>
      </c>
      <c r="AD278" s="22">
        <f t="shared" si="74"/>
        <v>-1.7976224992751533E-2</v>
      </c>
      <c r="AE278" s="22">
        <f t="shared" si="75"/>
        <v>-2.4179620034542326E-2</v>
      </c>
      <c r="AF278" s="22">
        <f t="shared" si="76"/>
        <v>-5.2956751985878681E-3</v>
      </c>
    </row>
    <row r="279" spans="1:32" x14ac:dyDescent="0.25">
      <c r="A279" s="2" t="s">
        <v>602</v>
      </c>
      <c r="B279" s="2" t="s">
        <v>603</v>
      </c>
      <c r="C279" s="4">
        <v>190</v>
      </c>
      <c r="D279" s="4">
        <v>110</v>
      </c>
      <c r="E279" s="4">
        <v>80</v>
      </c>
      <c r="F279" s="20">
        <v>1454</v>
      </c>
      <c r="G279" s="20">
        <v>897</v>
      </c>
      <c r="H279" s="20">
        <v>557</v>
      </c>
      <c r="I279" s="5">
        <f t="shared" si="62"/>
        <v>0.38308115543328747</v>
      </c>
      <c r="K279" s="4">
        <v>182</v>
      </c>
      <c r="L279" s="4">
        <v>108</v>
      </c>
      <c r="M279" s="4">
        <v>74</v>
      </c>
      <c r="N279" s="20">
        <v>1159</v>
      </c>
      <c r="O279" s="20">
        <v>752</v>
      </c>
      <c r="P279" s="20">
        <v>407</v>
      </c>
      <c r="Q279" s="5">
        <f t="shared" si="63"/>
        <v>0.35116479723899913</v>
      </c>
      <c r="S279" s="4">
        <f t="shared" si="64"/>
        <v>-8</v>
      </c>
      <c r="T279" s="4">
        <f t="shared" si="65"/>
        <v>-2</v>
      </c>
      <c r="U279" s="4">
        <f t="shared" si="66"/>
        <v>-6</v>
      </c>
      <c r="V279" s="20">
        <f t="shared" si="67"/>
        <v>-295</v>
      </c>
      <c r="W279" s="20">
        <f t="shared" si="68"/>
        <v>-145</v>
      </c>
      <c r="X279" s="20">
        <f t="shared" si="69"/>
        <v>-150</v>
      </c>
      <c r="Y279" s="5">
        <f t="shared" si="70"/>
        <v>-3.1916358194288341E-2</v>
      </c>
      <c r="AA279" s="5">
        <f t="shared" si="71"/>
        <v>-4.2105263157894757E-2</v>
      </c>
      <c r="AB279" s="5">
        <f t="shared" si="72"/>
        <v>-1.8181818181818188E-2</v>
      </c>
      <c r="AC279" s="5">
        <f t="shared" si="73"/>
        <v>-7.4999999999999956E-2</v>
      </c>
      <c r="AD279" s="22">
        <f t="shared" si="74"/>
        <v>-0.20288858321870706</v>
      </c>
      <c r="AE279" s="22">
        <f t="shared" si="75"/>
        <v>-0.16164994425863988</v>
      </c>
      <c r="AF279" s="22">
        <f t="shared" si="76"/>
        <v>-0.26929982046678635</v>
      </c>
    </row>
    <row r="280" spans="1:32" x14ac:dyDescent="0.25">
      <c r="A280" s="2" t="s">
        <v>604</v>
      </c>
      <c r="B280" s="2" t="s">
        <v>605</v>
      </c>
      <c r="C280" s="4">
        <v>12376</v>
      </c>
      <c r="D280" s="4">
        <v>6898</v>
      </c>
      <c r="E280" s="4">
        <v>5478</v>
      </c>
      <c r="F280" s="20">
        <v>103247</v>
      </c>
      <c r="G280" s="20">
        <v>62714</v>
      </c>
      <c r="H280" s="20">
        <v>40533</v>
      </c>
      <c r="I280" s="5">
        <f t="shared" si="62"/>
        <v>0.39258283533661997</v>
      </c>
      <c r="K280" s="4">
        <v>11834</v>
      </c>
      <c r="L280" s="4">
        <v>6619</v>
      </c>
      <c r="M280" s="4">
        <v>5215</v>
      </c>
      <c r="N280" s="20">
        <v>88178</v>
      </c>
      <c r="O280" s="20">
        <v>52885</v>
      </c>
      <c r="P280" s="20">
        <v>35293</v>
      </c>
      <c r="Q280" s="5">
        <f t="shared" si="63"/>
        <v>0.40024722719952821</v>
      </c>
      <c r="S280" s="4">
        <f t="shared" si="64"/>
        <v>-542</v>
      </c>
      <c r="T280" s="4">
        <f t="shared" si="65"/>
        <v>-279</v>
      </c>
      <c r="U280" s="4">
        <f t="shared" si="66"/>
        <v>-263</v>
      </c>
      <c r="V280" s="20">
        <f t="shared" si="67"/>
        <v>-15069</v>
      </c>
      <c r="W280" s="20">
        <f t="shared" si="68"/>
        <v>-9829</v>
      </c>
      <c r="X280" s="20">
        <f t="shared" si="69"/>
        <v>-5240</v>
      </c>
      <c r="Y280" s="5">
        <f t="shared" si="70"/>
        <v>7.6643918629082375E-3</v>
      </c>
      <c r="AA280" s="5">
        <f t="shared" si="71"/>
        <v>-4.3794440853264338E-2</v>
      </c>
      <c r="AB280" s="5">
        <f t="shared" si="72"/>
        <v>-4.0446506233690949E-2</v>
      </c>
      <c r="AC280" s="5">
        <f t="shared" si="73"/>
        <v>-4.8010222709017891E-2</v>
      </c>
      <c r="AD280" s="22">
        <f t="shared" si="74"/>
        <v>-0.14595097194107332</v>
      </c>
      <c r="AE280" s="22">
        <f t="shared" si="75"/>
        <v>-0.15672736550052624</v>
      </c>
      <c r="AF280" s="22">
        <f t="shared" si="76"/>
        <v>-0.12927737892581348</v>
      </c>
    </row>
    <row r="281" spans="1:32" x14ac:dyDescent="0.25">
      <c r="A281" s="2" t="s">
        <v>606</v>
      </c>
      <c r="B281" s="2" t="s">
        <v>607</v>
      </c>
      <c r="C281" s="4">
        <v>1135</v>
      </c>
      <c r="D281" s="4">
        <v>632</v>
      </c>
      <c r="E281" s="4">
        <v>503</v>
      </c>
      <c r="F281" s="20">
        <v>9679</v>
      </c>
      <c r="G281" s="20">
        <v>5932</v>
      </c>
      <c r="H281" s="20">
        <v>3747</v>
      </c>
      <c r="I281" s="5">
        <f t="shared" si="62"/>
        <v>0.38712676929434858</v>
      </c>
      <c r="K281" s="4">
        <v>1062</v>
      </c>
      <c r="L281" s="4">
        <v>623</v>
      </c>
      <c r="M281" s="4">
        <v>439</v>
      </c>
      <c r="N281" s="20">
        <v>8653</v>
      </c>
      <c r="O281" s="20">
        <v>5520</v>
      </c>
      <c r="P281" s="20">
        <v>3133</v>
      </c>
      <c r="Q281" s="5">
        <f t="shared" si="63"/>
        <v>0.36207095804923151</v>
      </c>
      <c r="S281" s="4">
        <f t="shared" si="64"/>
        <v>-73</v>
      </c>
      <c r="T281" s="4">
        <f t="shared" si="65"/>
        <v>-9</v>
      </c>
      <c r="U281" s="4">
        <f t="shared" si="66"/>
        <v>-64</v>
      </c>
      <c r="V281" s="20">
        <f t="shared" si="67"/>
        <v>-1026</v>
      </c>
      <c r="W281" s="20">
        <f t="shared" si="68"/>
        <v>-412</v>
      </c>
      <c r="X281" s="20">
        <f t="shared" si="69"/>
        <v>-614</v>
      </c>
      <c r="Y281" s="5">
        <f t="shared" si="70"/>
        <v>-2.5055811245117077E-2</v>
      </c>
      <c r="AA281" s="5">
        <f t="shared" si="71"/>
        <v>-6.4317180616740077E-2</v>
      </c>
      <c r="AB281" s="5">
        <f t="shared" si="72"/>
        <v>-1.4240506329113889E-2</v>
      </c>
      <c r="AC281" s="5">
        <f t="shared" si="73"/>
        <v>-0.12723658051689857</v>
      </c>
      <c r="AD281" s="22">
        <f t="shared" si="74"/>
        <v>-0.10600268622791609</v>
      </c>
      <c r="AE281" s="22">
        <f t="shared" si="75"/>
        <v>-6.9453809844909009E-2</v>
      </c>
      <c r="AF281" s="22">
        <f t="shared" si="76"/>
        <v>-0.16386442487323194</v>
      </c>
    </row>
    <row r="282" spans="1:32" x14ac:dyDescent="0.25">
      <c r="A282" s="2" t="s">
        <v>608</v>
      </c>
      <c r="B282" s="2" t="s">
        <v>609</v>
      </c>
      <c r="C282" s="4">
        <v>7055</v>
      </c>
      <c r="D282" s="4">
        <v>3951</v>
      </c>
      <c r="E282" s="4">
        <v>3104</v>
      </c>
      <c r="F282" s="20">
        <v>53904</v>
      </c>
      <c r="G282" s="20">
        <v>32761</v>
      </c>
      <c r="H282" s="20">
        <v>21143</v>
      </c>
      <c r="I282" s="5">
        <f t="shared" si="62"/>
        <v>0.39223434253487682</v>
      </c>
      <c r="K282" s="4">
        <v>6698</v>
      </c>
      <c r="L282" s="4">
        <v>3738</v>
      </c>
      <c r="M282" s="4">
        <v>2960</v>
      </c>
      <c r="N282" s="20">
        <v>46226</v>
      </c>
      <c r="O282" s="20">
        <v>27903</v>
      </c>
      <c r="P282" s="20">
        <v>18324</v>
      </c>
      <c r="Q282" s="5">
        <f t="shared" si="63"/>
        <v>0.39640029420672351</v>
      </c>
      <c r="S282" s="4">
        <f t="shared" si="64"/>
        <v>-357</v>
      </c>
      <c r="T282" s="4">
        <f t="shared" si="65"/>
        <v>-213</v>
      </c>
      <c r="U282" s="4">
        <f t="shared" si="66"/>
        <v>-144</v>
      </c>
      <c r="V282" s="20">
        <f t="shared" si="67"/>
        <v>-7678</v>
      </c>
      <c r="W282" s="20">
        <f t="shared" si="68"/>
        <v>-4858</v>
      </c>
      <c r="X282" s="20">
        <f t="shared" si="69"/>
        <v>-2819</v>
      </c>
      <c r="Y282" s="5">
        <f t="shared" si="70"/>
        <v>4.1659516718466905E-3</v>
      </c>
      <c r="AA282" s="5">
        <f t="shared" si="71"/>
        <v>-5.0602409638554224E-2</v>
      </c>
      <c r="AB282" s="5">
        <f t="shared" si="72"/>
        <v>-5.3910402429764637E-2</v>
      </c>
      <c r="AC282" s="5">
        <f t="shared" si="73"/>
        <v>-4.6391752577319534E-2</v>
      </c>
      <c r="AD282" s="22">
        <f t="shared" si="74"/>
        <v>-0.14243840902344906</v>
      </c>
      <c r="AE282" s="22">
        <f t="shared" si="75"/>
        <v>-0.14828607185372855</v>
      </c>
      <c r="AF282" s="22">
        <f t="shared" si="76"/>
        <v>-0.13333018020148513</v>
      </c>
    </row>
    <row r="283" spans="1:32" x14ac:dyDescent="0.25">
      <c r="A283" s="2" t="s">
        <v>610</v>
      </c>
      <c r="B283" s="2" t="s">
        <v>611</v>
      </c>
      <c r="C283" s="4">
        <v>464</v>
      </c>
      <c r="D283" s="4">
        <v>291</v>
      </c>
      <c r="E283" s="4">
        <v>173</v>
      </c>
      <c r="F283" s="20">
        <v>4515</v>
      </c>
      <c r="G283" s="20">
        <v>3051</v>
      </c>
      <c r="H283" s="20">
        <v>1464</v>
      </c>
      <c r="I283" s="5">
        <f t="shared" si="62"/>
        <v>0.32425249169435216</v>
      </c>
      <c r="K283" s="4">
        <v>412</v>
      </c>
      <c r="L283" s="4">
        <v>253</v>
      </c>
      <c r="M283" s="4">
        <v>159</v>
      </c>
      <c r="N283" s="20">
        <v>3392</v>
      </c>
      <c r="O283" s="20">
        <v>2406</v>
      </c>
      <c r="P283" s="20">
        <v>986</v>
      </c>
      <c r="Q283" s="5">
        <f t="shared" si="63"/>
        <v>0.29068396226415094</v>
      </c>
      <c r="S283" s="4">
        <f t="shared" si="64"/>
        <v>-52</v>
      </c>
      <c r="T283" s="4">
        <f t="shared" si="65"/>
        <v>-38</v>
      </c>
      <c r="U283" s="4">
        <f t="shared" si="66"/>
        <v>-14</v>
      </c>
      <c r="V283" s="20">
        <f t="shared" si="67"/>
        <v>-1123</v>
      </c>
      <c r="W283" s="20">
        <f t="shared" si="68"/>
        <v>-645</v>
      </c>
      <c r="X283" s="20">
        <f t="shared" si="69"/>
        <v>-478</v>
      </c>
      <c r="Y283" s="5">
        <f t="shared" si="70"/>
        <v>-3.3568529430201222E-2</v>
      </c>
      <c r="AA283" s="5">
        <f t="shared" si="71"/>
        <v>-0.11206896551724133</v>
      </c>
      <c r="AB283" s="5">
        <f t="shared" si="72"/>
        <v>-0.13058419243986252</v>
      </c>
      <c r="AC283" s="5">
        <f t="shared" si="73"/>
        <v>-8.0924855491329439E-2</v>
      </c>
      <c r="AD283" s="22">
        <f t="shared" si="74"/>
        <v>-0.24872646733111847</v>
      </c>
      <c r="AE283" s="22">
        <f t="shared" si="75"/>
        <v>-0.21140609636184859</v>
      </c>
      <c r="AF283" s="22">
        <f t="shared" si="76"/>
        <v>-0.32650273224043713</v>
      </c>
    </row>
    <row r="284" spans="1:32" x14ac:dyDescent="0.25">
      <c r="A284" s="2" t="s">
        <v>612</v>
      </c>
      <c r="B284" s="2" t="s">
        <v>613</v>
      </c>
      <c r="C284" s="4">
        <v>184</v>
      </c>
      <c r="D284" s="4">
        <v>116</v>
      </c>
      <c r="E284" s="4">
        <v>68</v>
      </c>
      <c r="F284" s="20">
        <v>1372</v>
      </c>
      <c r="G284" s="20">
        <v>915</v>
      </c>
      <c r="H284" s="20">
        <v>457</v>
      </c>
      <c r="I284" s="5">
        <f t="shared" si="62"/>
        <v>0.33309037900874633</v>
      </c>
      <c r="K284" s="4">
        <v>170</v>
      </c>
      <c r="L284" s="4">
        <v>105</v>
      </c>
      <c r="M284" s="4">
        <v>65</v>
      </c>
      <c r="N284" s="20">
        <v>1565</v>
      </c>
      <c r="O284" s="20">
        <v>1107</v>
      </c>
      <c r="P284" s="20">
        <v>457</v>
      </c>
      <c r="Q284" s="5">
        <f t="shared" si="63"/>
        <v>0.29201277955271565</v>
      </c>
      <c r="S284" s="4">
        <f t="shared" si="64"/>
        <v>-14</v>
      </c>
      <c r="T284" s="4">
        <f t="shared" si="65"/>
        <v>-11</v>
      </c>
      <c r="U284" s="4">
        <f t="shared" si="66"/>
        <v>-3</v>
      </c>
      <c r="V284" s="20">
        <f t="shared" si="67"/>
        <v>193</v>
      </c>
      <c r="W284" s="20">
        <f t="shared" si="68"/>
        <v>192</v>
      </c>
      <c r="X284" s="20">
        <f t="shared" si="69"/>
        <v>0</v>
      </c>
      <c r="Y284" s="5">
        <f t="shared" si="70"/>
        <v>-4.1077599456030678E-2</v>
      </c>
      <c r="AA284" s="5">
        <f t="shared" si="71"/>
        <v>-7.6086956521739135E-2</v>
      </c>
      <c r="AB284" s="5">
        <f t="shared" si="72"/>
        <v>-9.4827586206896575E-2</v>
      </c>
      <c r="AC284" s="5">
        <f t="shared" si="73"/>
        <v>-4.4117647058823484E-2</v>
      </c>
      <c r="AD284" s="22">
        <f t="shared" si="74"/>
        <v>0.14067055393586014</v>
      </c>
      <c r="AE284" s="22">
        <f t="shared" si="75"/>
        <v>0.20983606557377055</v>
      </c>
      <c r="AF284" s="22">
        <f t="shared" si="76"/>
        <v>0</v>
      </c>
    </row>
    <row r="285" spans="1:32" x14ac:dyDescent="0.25">
      <c r="A285" s="2" t="s">
        <v>614</v>
      </c>
      <c r="B285" s="2" t="s">
        <v>615</v>
      </c>
      <c r="C285" s="4">
        <v>344</v>
      </c>
      <c r="D285" s="4">
        <v>213</v>
      </c>
      <c r="E285" s="4">
        <v>131</v>
      </c>
      <c r="F285" s="20">
        <v>2897</v>
      </c>
      <c r="G285" s="20">
        <v>1979</v>
      </c>
      <c r="H285" s="20">
        <v>918</v>
      </c>
      <c r="I285" s="5">
        <f t="shared" si="62"/>
        <v>0.31687953054884366</v>
      </c>
      <c r="K285" s="4">
        <v>321</v>
      </c>
      <c r="L285" s="4">
        <v>202</v>
      </c>
      <c r="M285" s="4">
        <v>119</v>
      </c>
      <c r="N285" s="20">
        <v>2365</v>
      </c>
      <c r="O285" s="20">
        <v>1703</v>
      </c>
      <c r="P285" s="20">
        <v>662</v>
      </c>
      <c r="Q285" s="5">
        <f t="shared" si="63"/>
        <v>0.27991543340380548</v>
      </c>
      <c r="S285" s="4">
        <f t="shared" si="64"/>
        <v>-23</v>
      </c>
      <c r="T285" s="4">
        <f t="shared" si="65"/>
        <v>-11</v>
      </c>
      <c r="U285" s="4">
        <f t="shared" si="66"/>
        <v>-12</v>
      </c>
      <c r="V285" s="20">
        <f t="shared" si="67"/>
        <v>-532</v>
      </c>
      <c r="W285" s="20">
        <f t="shared" si="68"/>
        <v>-276</v>
      </c>
      <c r="X285" s="20">
        <f t="shared" si="69"/>
        <v>-256</v>
      </c>
      <c r="Y285" s="5">
        <f t="shared" si="70"/>
        <v>-3.6964097145038177E-2</v>
      </c>
      <c r="AA285" s="5">
        <f t="shared" si="71"/>
        <v>-6.6860465116279078E-2</v>
      </c>
      <c r="AB285" s="5">
        <f t="shared" si="72"/>
        <v>-5.1643192488262879E-2</v>
      </c>
      <c r="AC285" s="5">
        <f t="shared" si="73"/>
        <v>-9.1603053435114545E-2</v>
      </c>
      <c r="AD285" s="22">
        <f t="shared" si="74"/>
        <v>-0.18363824646185711</v>
      </c>
      <c r="AE285" s="22">
        <f t="shared" si="75"/>
        <v>-0.1394643759474482</v>
      </c>
      <c r="AF285" s="22">
        <f t="shared" si="76"/>
        <v>-0.27886710239651413</v>
      </c>
    </row>
    <row r="286" spans="1:32" x14ac:dyDescent="0.25">
      <c r="A286" s="2" t="s">
        <v>616</v>
      </c>
      <c r="B286" s="2" t="s">
        <v>617</v>
      </c>
      <c r="C286" s="4">
        <v>177</v>
      </c>
      <c r="D286" s="4">
        <v>103</v>
      </c>
      <c r="E286" s="4">
        <v>74</v>
      </c>
      <c r="F286" s="20">
        <v>1714</v>
      </c>
      <c r="G286" s="20">
        <v>1080</v>
      </c>
      <c r="H286" s="20">
        <v>634</v>
      </c>
      <c r="I286" s="5">
        <f t="shared" si="62"/>
        <v>0.36989498249708286</v>
      </c>
      <c r="K286" s="4">
        <v>199</v>
      </c>
      <c r="L286" s="4">
        <v>116</v>
      </c>
      <c r="M286" s="4">
        <v>83</v>
      </c>
      <c r="N286" s="20">
        <v>1629</v>
      </c>
      <c r="O286" s="20">
        <v>1020</v>
      </c>
      <c r="P286" s="20">
        <v>609</v>
      </c>
      <c r="Q286" s="5">
        <f t="shared" si="63"/>
        <v>0.37384898710865561</v>
      </c>
      <c r="S286" s="4">
        <f t="shared" si="64"/>
        <v>22</v>
      </c>
      <c r="T286" s="4">
        <f t="shared" si="65"/>
        <v>13</v>
      </c>
      <c r="U286" s="4">
        <f t="shared" si="66"/>
        <v>9</v>
      </c>
      <c r="V286" s="20">
        <f t="shared" si="67"/>
        <v>-85</v>
      </c>
      <c r="W286" s="20">
        <f t="shared" si="68"/>
        <v>-60</v>
      </c>
      <c r="X286" s="20">
        <f t="shared" si="69"/>
        <v>-25</v>
      </c>
      <c r="Y286" s="5">
        <f t="shared" si="70"/>
        <v>3.9540046115727479E-3</v>
      </c>
      <c r="AA286" s="5">
        <f t="shared" si="71"/>
        <v>0.12429378531073443</v>
      </c>
      <c r="AB286" s="5">
        <f t="shared" si="72"/>
        <v>0.12621359223300965</v>
      </c>
      <c r="AC286" s="5">
        <f t="shared" si="73"/>
        <v>0.12162162162162171</v>
      </c>
      <c r="AD286" s="22">
        <f t="shared" si="74"/>
        <v>-4.9591598599766584E-2</v>
      </c>
      <c r="AE286" s="22">
        <f t="shared" si="75"/>
        <v>-5.555555555555558E-2</v>
      </c>
      <c r="AF286" s="22">
        <f t="shared" si="76"/>
        <v>-3.9432176656151396E-2</v>
      </c>
    </row>
    <row r="287" spans="1:32" x14ac:dyDescent="0.25">
      <c r="A287" s="2" t="s">
        <v>618</v>
      </c>
      <c r="B287" s="2" t="s">
        <v>619</v>
      </c>
      <c r="C287" s="4">
        <v>1186</v>
      </c>
      <c r="D287" s="4">
        <v>669</v>
      </c>
      <c r="E287" s="4">
        <v>517</v>
      </c>
      <c r="F287" s="20">
        <v>9676</v>
      </c>
      <c r="G287" s="20">
        <v>6175</v>
      </c>
      <c r="H287" s="20">
        <v>3501</v>
      </c>
      <c r="I287" s="5">
        <f t="shared" si="62"/>
        <v>0.36182306738321618</v>
      </c>
      <c r="K287" s="4">
        <v>1159</v>
      </c>
      <c r="L287" s="4">
        <v>663</v>
      </c>
      <c r="M287" s="4">
        <v>496</v>
      </c>
      <c r="N287" s="20">
        <v>8212</v>
      </c>
      <c r="O287" s="20">
        <v>5349</v>
      </c>
      <c r="P287" s="20">
        <v>2863</v>
      </c>
      <c r="Q287" s="5">
        <f t="shared" si="63"/>
        <v>0.34863614223088163</v>
      </c>
      <c r="S287" s="4">
        <f t="shared" si="64"/>
        <v>-27</v>
      </c>
      <c r="T287" s="4">
        <f t="shared" si="65"/>
        <v>-6</v>
      </c>
      <c r="U287" s="4">
        <f t="shared" si="66"/>
        <v>-21</v>
      </c>
      <c r="V287" s="20">
        <f t="shared" si="67"/>
        <v>-1464</v>
      </c>
      <c r="W287" s="20">
        <f t="shared" si="68"/>
        <v>-826</v>
      </c>
      <c r="X287" s="20">
        <f t="shared" si="69"/>
        <v>-638</v>
      </c>
      <c r="Y287" s="5">
        <f t="shared" si="70"/>
        <v>-1.318692515233455E-2</v>
      </c>
      <c r="AA287" s="5">
        <f t="shared" si="71"/>
        <v>-2.2765598650927532E-2</v>
      </c>
      <c r="AB287" s="5">
        <f t="shared" si="72"/>
        <v>-8.9686098654708779E-3</v>
      </c>
      <c r="AC287" s="5">
        <f t="shared" si="73"/>
        <v>-4.0618955512572552E-2</v>
      </c>
      <c r="AD287" s="22">
        <f t="shared" si="74"/>
        <v>-0.15130219098801156</v>
      </c>
      <c r="AE287" s="22">
        <f t="shared" si="75"/>
        <v>-0.13376518218623479</v>
      </c>
      <c r="AF287" s="22">
        <f t="shared" si="76"/>
        <v>-0.1822336475292774</v>
      </c>
    </row>
    <row r="288" spans="1:32" x14ac:dyDescent="0.25">
      <c r="A288" s="2" t="s">
        <v>620</v>
      </c>
      <c r="B288" s="2" t="s">
        <v>621</v>
      </c>
      <c r="C288" s="4">
        <v>224</v>
      </c>
      <c r="D288" s="4">
        <v>131</v>
      </c>
      <c r="E288" s="4">
        <v>93</v>
      </c>
      <c r="F288" s="20">
        <v>1791</v>
      </c>
      <c r="G288" s="20">
        <v>1154</v>
      </c>
      <c r="H288" s="20">
        <v>636</v>
      </c>
      <c r="I288" s="5">
        <f t="shared" si="62"/>
        <v>0.35510887772194305</v>
      </c>
      <c r="K288" s="4">
        <v>252</v>
      </c>
      <c r="L288" s="4">
        <v>149</v>
      </c>
      <c r="M288" s="4">
        <v>103</v>
      </c>
      <c r="N288" s="20">
        <v>2158</v>
      </c>
      <c r="O288" s="20">
        <v>1477</v>
      </c>
      <c r="P288" s="20">
        <v>681</v>
      </c>
      <c r="Q288" s="5">
        <f t="shared" si="63"/>
        <v>0.3155699721964782</v>
      </c>
      <c r="S288" s="4">
        <f t="shared" si="64"/>
        <v>28</v>
      </c>
      <c r="T288" s="4">
        <f t="shared" si="65"/>
        <v>18</v>
      </c>
      <c r="U288" s="4">
        <f t="shared" si="66"/>
        <v>10</v>
      </c>
      <c r="V288" s="20">
        <f t="shared" si="67"/>
        <v>367</v>
      </c>
      <c r="W288" s="20">
        <f t="shared" si="68"/>
        <v>323</v>
      </c>
      <c r="X288" s="20">
        <f t="shared" si="69"/>
        <v>45</v>
      </c>
      <c r="Y288" s="5">
        <f t="shared" si="70"/>
        <v>-3.9538905525464851E-2</v>
      </c>
      <c r="AA288" s="5">
        <f t="shared" si="71"/>
        <v>0.125</v>
      </c>
      <c r="AB288" s="5">
        <f t="shared" si="72"/>
        <v>0.13740458015267176</v>
      </c>
      <c r="AC288" s="5">
        <f t="shared" si="73"/>
        <v>0.10752688172043001</v>
      </c>
      <c r="AD288" s="22">
        <f t="shared" si="74"/>
        <v>0.20491345616973766</v>
      </c>
      <c r="AE288" s="22">
        <f t="shared" si="75"/>
        <v>0.27989601386481811</v>
      </c>
      <c r="AF288" s="22">
        <f t="shared" si="76"/>
        <v>7.0754716981132004E-2</v>
      </c>
    </row>
    <row r="289" spans="1:32" x14ac:dyDescent="0.25">
      <c r="A289" s="2" t="s">
        <v>622</v>
      </c>
      <c r="B289" s="2" t="s">
        <v>623</v>
      </c>
      <c r="C289" s="4">
        <v>341</v>
      </c>
      <c r="D289" s="4">
        <v>197</v>
      </c>
      <c r="E289" s="4">
        <v>144</v>
      </c>
      <c r="F289" s="20">
        <v>2315</v>
      </c>
      <c r="G289" s="20">
        <v>1490</v>
      </c>
      <c r="H289" s="20">
        <v>825</v>
      </c>
      <c r="I289" s="5">
        <f t="shared" si="62"/>
        <v>0.35637149028077753</v>
      </c>
      <c r="K289" s="4">
        <v>311</v>
      </c>
      <c r="L289" s="4">
        <v>177</v>
      </c>
      <c r="M289" s="4">
        <v>134</v>
      </c>
      <c r="N289" s="20">
        <v>2189</v>
      </c>
      <c r="O289" s="20">
        <v>1469</v>
      </c>
      <c r="P289" s="20">
        <v>720</v>
      </c>
      <c r="Q289" s="5">
        <f t="shared" si="63"/>
        <v>0.32891731384193695</v>
      </c>
      <c r="S289" s="4">
        <f t="shared" si="64"/>
        <v>-30</v>
      </c>
      <c r="T289" s="4">
        <f t="shared" si="65"/>
        <v>-20</v>
      </c>
      <c r="U289" s="4">
        <f t="shared" si="66"/>
        <v>-10</v>
      </c>
      <c r="V289" s="20">
        <f t="shared" si="67"/>
        <v>-126</v>
      </c>
      <c r="W289" s="20">
        <f t="shared" si="68"/>
        <v>-21</v>
      </c>
      <c r="X289" s="20">
        <f t="shared" si="69"/>
        <v>-105</v>
      </c>
      <c r="Y289" s="5">
        <f t="shared" si="70"/>
        <v>-2.7454176438840572E-2</v>
      </c>
      <c r="AA289" s="5">
        <f t="shared" si="71"/>
        <v>-8.7976539589442848E-2</v>
      </c>
      <c r="AB289" s="5">
        <f t="shared" si="72"/>
        <v>-0.10152284263959388</v>
      </c>
      <c r="AC289" s="5">
        <f t="shared" si="73"/>
        <v>-6.944444444444442E-2</v>
      </c>
      <c r="AD289" s="22">
        <f t="shared" si="74"/>
        <v>-5.442764578833692E-2</v>
      </c>
      <c r="AE289" s="22">
        <f t="shared" si="75"/>
        <v>-1.4093959731543593E-2</v>
      </c>
      <c r="AF289" s="22">
        <f t="shared" si="76"/>
        <v>-0.12727272727272732</v>
      </c>
    </row>
    <row r="290" spans="1:32" x14ac:dyDescent="0.25">
      <c r="A290" s="2" t="s">
        <v>624</v>
      </c>
      <c r="B290" s="2" t="s">
        <v>625</v>
      </c>
      <c r="C290" s="4">
        <v>1406</v>
      </c>
      <c r="D290" s="4">
        <v>814</v>
      </c>
      <c r="E290" s="4">
        <v>592</v>
      </c>
      <c r="F290" s="20">
        <v>11247</v>
      </c>
      <c r="G290" s="20">
        <v>7403</v>
      </c>
      <c r="H290" s="20">
        <v>3844</v>
      </c>
      <c r="I290" s="5">
        <f t="shared" si="62"/>
        <v>0.34178003023028364</v>
      </c>
      <c r="K290" s="4">
        <v>1356</v>
      </c>
      <c r="L290" s="4">
        <v>816</v>
      </c>
      <c r="M290" s="4">
        <v>540</v>
      </c>
      <c r="N290" s="20">
        <v>10487</v>
      </c>
      <c r="O290" s="20">
        <v>6733</v>
      </c>
      <c r="P290" s="20">
        <v>3754</v>
      </c>
      <c r="Q290" s="5">
        <f t="shared" si="63"/>
        <v>0.35796700677028703</v>
      </c>
      <c r="S290" s="4">
        <f t="shared" si="64"/>
        <v>-50</v>
      </c>
      <c r="T290" s="4">
        <f t="shared" si="65"/>
        <v>2</v>
      </c>
      <c r="U290" s="4">
        <f t="shared" si="66"/>
        <v>-52</v>
      </c>
      <c r="V290" s="20">
        <f t="shared" si="67"/>
        <v>-760</v>
      </c>
      <c r="W290" s="20">
        <f t="shared" si="68"/>
        <v>-670</v>
      </c>
      <c r="X290" s="20">
        <f t="shared" si="69"/>
        <v>-90</v>
      </c>
      <c r="Y290" s="5">
        <f t="shared" si="70"/>
        <v>1.6186976540003395E-2</v>
      </c>
      <c r="AA290" s="5">
        <f t="shared" si="71"/>
        <v>-3.5561877667140807E-2</v>
      </c>
      <c r="AB290" s="5">
        <f t="shared" si="72"/>
        <v>2.4570024570025328E-3</v>
      </c>
      <c r="AC290" s="5">
        <f t="shared" si="73"/>
        <v>-8.7837837837837829E-2</v>
      </c>
      <c r="AD290" s="22">
        <f t="shared" si="74"/>
        <v>-6.7573575175602363E-2</v>
      </c>
      <c r="AE290" s="22">
        <f t="shared" si="75"/>
        <v>-9.0503849790625424E-2</v>
      </c>
      <c r="AF290" s="22">
        <f t="shared" si="76"/>
        <v>-2.3413111342351689E-2</v>
      </c>
    </row>
    <row r="291" spans="1:32" x14ac:dyDescent="0.25">
      <c r="A291" s="2" t="s">
        <v>626</v>
      </c>
      <c r="B291" s="2" t="s">
        <v>627</v>
      </c>
      <c r="C291" s="4">
        <v>678</v>
      </c>
      <c r="D291" s="4">
        <v>400</v>
      </c>
      <c r="E291" s="4">
        <v>278</v>
      </c>
      <c r="F291" s="20">
        <v>5327</v>
      </c>
      <c r="G291" s="20">
        <v>3533</v>
      </c>
      <c r="H291" s="20">
        <v>1794</v>
      </c>
      <c r="I291" s="5">
        <f t="shared" si="62"/>
        <v>0.33677492021775857</v>
      </c>
      <c r="K291" s="4">
        <v>618</v>
      </c>
      <c r="L291" s="4">
        <v>350</v>
      </c>
      <c r="M291" s="4">
        <v>268</v>
      </c>
      <c r="N291" s="20">
        <v>4522</v>
      </c>
      <c r="O291" s="20">
        <v>2984</v>
      </c>
      <c r="P291" s="20">
        <v>1538</v>
      </c>
      <c r="Q291" s="5">
        <f t="shared" si="63"/>
        <v>0.34011499336576734</v>
      </c>
      <c r="S291" s="4">
        <f t="shared" si="64"/>
        <v>-60</v>
      </c>
      <c r="T291" s="4">
        <f t="shared" si="65"/>
        <v>-50</v>
      </c>
      <c r="U291" s="4">
        <f t="shared" si="66"/>
        <v>-10</v>
      </c>
      <c r="V291" s="20">
        <f t="shared" si="67"/>
        <v>-805</v>
      </c>
      <c r="W291" s="20">
        <f t="shared" si="68"/>
        <v>-549</v>
      </c>
      <c r="X291" s="20">
        <f t="shared" si="69"/>
        <v>-256</v>
      </c>
      <c r="Y291" s="5">
        <f t="shared" si="70"/>
        <v>3.3400731480087709E-3</v>
      </c>
      <c r="AA291" s="5">
        <f t="shared" si="71"/>
        <v>-8.8495575221238965E-2</v>
      </c>
      <c r="AB291" s="5">
        <f t="shared" si="72"/>
        <v>-0.125</v>
      </c>
      <c r="AC291" s="5">
        <f t="shared" si="73"/>
        <v>-3.5971223021582732E-2</v>
      </c>
      <c r="AD291" s="22">
        <f t="shared" si="74"/>
        <v>-0.15111695137976344</v>
      </c>
      <c r="AE291" s="22">
        <f t="shared" si="75"/>
        <v>-0.15539201811491654</v>
      </c>
      <c r="AF291" s="22">
        <f t="shared" si="76"/>
        <v>-0.14269788182831666</v>
      </c>
    </row>
    <row r="292" spans="1:32" x14ac:dyDescent="0.25">
      <c r="A292" s="2" t="s">
        <v>628</v>
      </c>
      <c r="B292" s="2" t="s">
        <v>629</v>
      </c>
      <c r="C292" s="4">
        <v>6506</v>
      </c>
      <c r="D292" s="4">
        <v>3724</v>
      </c>
      <c r="E292" s="4">
        <v>2782</v>
      </c>
      <c r="F292" s="20">
        <v>54538</v>
      </c>
      <c r="G292" s="20">
        <v>34163</v>
      </c>
      <c r="H292" s="20">
        <v>20375</v>
      </c>
      <c r="I292" s="5">
        <f t="shared" si="62"/>
        <v>0.37359272433899299</v>
      </c>
      <c r="K292" s="4">
        <v>6304</v>
      </c>
      <c r="L292" s="4">
        <v>3654</v>
      </c>
      <c r="M292" s="4">
        <v>2650</v>
      </c>
      <c r="N292" s="20">
        <v>50333</v>
      </c>
      <c r="O292" s="20">
        <v>32139</v>
      </c>
      <c r="P292" s="20">
        <v>18193</v>
      </c>
      <c r="Q292" s="5">
        <f t="shared" si="63"/>
        <v>0.36145272485248248</v>
      </c>
      <c r="S292" s="4">
        <f t="shared" si="64"/>
        <v>-202</v>
      </c>
      <c r="T292" s="4">
        <f t="shared" si="65"/>
        <v>-70</v>
      </c>
      <c r="U292" s="4">
        <f t="shared" si="66"/>
        <v>-132</v>
      </c>
      <c r="V292" s="20">
        <f t="shared" si="67"/>
        <v>-4205</v>
      </c>
      <c r="W292" s="20">
        <f t="shared" si="68"/>
        <v>-2024</v>
      </c>
      <c r="X292" s="20">
        <f t="shared" si="69"/>
        <v>-2182</v>
      </c>
      <c r="Y292" s="5">
        <f t="shared" si="70"/>
        <v>-1.2139999486510511E-2</v>
      </c>
      <c r="AA292" s="5">
        <f t="shared" si="71"/>
        <v>-3.1048263141715382E-2</v>
      </c>
      <c r="AB292" s="5">
        <f t="shared" si="72"/>
        <v>-1.8796992481203034E-2</v>
      </c>
      <c r="AC292" s="5">
        <f t="shared" si="73"/>
        <v>-4.7447879223580181E-2</v>
      </c>
      <c r="AD292" s="22">
        <f t="shared" si="74"/>
        <v>-7.7102203967875593E-2</v>
      </c>
      <c r="AE292" s="22">
        <f t="shared" si="75"/>
        <v>-5.9245382431285298E-2</v>
      </c>
      <c r="AF292" s="22">
        <f t="shared" si="76"/>
        <v>-0.10709202453987732</v>
      </c>
    </row>
    <row r="293" spans="1:32" x14ac:dyDescent="0.25">
      <c r="A293" s="2" t="s">
        <v>630</v>
      </c>
      <c r="B293" s="2" t="s">
        <v>631</v>
      </c>
      <c r="C293" s="4">
        <v>3971</v>
      </c>
      <c r="D293" s="4">
        <v>2242</v>
      </c>
      <c r="E293" s="4">
        <v>1729</v>
      </c>
      <c r="F293" s="20">
        <v>32102</v>
      </c>
      <c r="G293" s="20">
        <v>19785</v>
      </c>
      <c r="H293" s="20">
        <v>12316</v>
      </c>
      <c r="I293" s="5">
        <f t="shared" si="62"/>
        <v>0.3836521089028721</v>
      </c>
      <c r="K293" s="4">
        <v>3770</v>
      </c>
      <c r="L293" s="4">
        <v>2140</v>
      </c>
      <c r="M293" s="4">
        <v>1630</v>
      </c>
      <c r="N293" s="20">
        <v>28330</v>
      </c>
      <c r="O293" s="20">
        <v>17588</v>
      </c>
      <c r="P293" s="20">
        <v>10741</v>
      </c>
      <c r="Q293" s="5">
        <f t="shared" si="63"/>
        <v>0.37913872220261208</v>
      </c>
      <c r="S293" s="4">
        <f t="shared" si="64"/>
        <v>-201</v>
      </c>
      <c r="T293" s="4">
        <f t="shared" si="65"/>
        <v>-102</v>
      </c>
      <c r="U293" s="4">
        <f t="shared" si="66"/>
        <v>-99</v>
      </c>
      <c r="V293" s="20">
        <f t="shared" si="67"/>
        <v>-3772</v>
      </c>
      <c r="W293" s="20">
        <f t="shared" si="68"/>
        <v>-2197</v>
      </c>
      <c r="X293" s="20">
        <f t="shared" si="69"/>
        <v>-1575</v>
      </c>
      <c r="Y293" s="5">
        <f t="shared" si="70"/>
        <v>-4.5133867002600248E-3</v>
      </c>
      <c r="AA293" s="5">
        <f t="shared" si="71"/>
        <v>-5.0616973054646186E-2</v>
      </c>
      <c r="AB293" s="5">
        <f t="shared" si="72"/>
        <v>-4.549509366636928E-2</v>
      </c>
      <c r="AC293" s="5">
        <f t="shared" si="73"/>
        <v>-5.725853094274147E-2</v>
      </c>
      <c r="AD293" s="22">
        <f t="shared" si="74"/>
        <v>-0.11750046726060681</v>
      </c>
      <c r="AE293" s="22">
        <f t="shared" si="75"/>
        <v>-0.11104371998989138</v>
      </c>
      <c r="AF293" s="22">
        <f t="shared" si="76"/>
        <v>-0.1278824293601819</v>
      </c>
    </row>
    <row r="294" spans="1:32" x14ac:dyDescent="0.25">
      <c r="A294" s="2" t="s">
        <v>632</v>
      </c>
      <c r="B294" s="2" t="s">
        <v>633</v>
      </c>
      <c r="C294" s="4">
        <v>2322</v>
      </c>
      <c r="D294" s="4">
        <v>1330</v>
      </c>
      <c r="E294" s="4">
        <v>992</v>
      </c>
      <c r="F294" s="20">
        <v>19559</v>
      </c>
      <c r="G294" s="20">
        <v>12444</v>
      </c>
      <c r="H294" s="20">
        <v>7115</v>
      </c>
      <c r="I294" s="5">
        <f t="shared" si="62"/>
        <v>0.36377115394447568</v>
      </c>
      <c r="K294" s="4">
        <v>2218</v>
      </c>
      <c r="L294" s="4">
        <v>1309</v>
      </c>
      <c r="M294" s="4">
        <v>909</v>
      </c>
      <c r="N294" s="20">
        <v>17220</v>
      </c>
      <c r="O294" s="20">
        <v>11191</v>
      </c>
      <c r="P294" s="20">
        <v>6030</v>
      </c>
      <c r="Q294" s="5">
        <f t="shared" si="63"/>
        <v>0.35017421602787457</v>
      </c>
      <c r="S294" s="4">
        <f t="shared" si="64"/>
        <v>-104</v>
      </c>
      <c r="T294" s="4">
        <f t="shared" si="65"/>
        <v>-21</v>
      </c>
      <c r="U294" s="4">
        <f t="shared" si="66"/>
        <v>-83</v>
      </c>
      <c r="V294" s="20">
        <f t="shared" si="67"/>
        <v>-2339</v>
      </c>
      <c r="W294" s="20">
        <f t="shared" si="68"/>
        <v>-1253</v>
      </c>
      <c r="X294" s="20">
        <f t="shared" si="69"/>
        <v>-1085</v>
      </c>
      <c r="Y294" s="5">
        <f t="shared" si="70"/>
        <v>-1.3596937916601104E-2</v>
      </c>
      <c r="AA294" s="5">
        <f t="shared" si="71"/>
        <v>-4.4788975021533117E-2</v>
      </c>
      <c r="AB294" s="5">
        <f t="shared" si="72"/>
        <v>-1.5789473684210575E-2</v>
      </c>
      <c r="AC294" s="5">
        <f t="shared" si="73"/>
        <v>-8.3669354838709631E-2</v>
      </c>
      <c r="AD294" s="22">
        <f t="shared" si="74"/>
        <v>-0.1195868909453448</v>
      </c>
      <c r="AE294" s="22">
        <f t="shared" si="75"/>
        <v>-0.10069109611057536</v>
      </c>
      <c r="AF294" s="22">
        <f t="shared" si="76"/>
        <v>-0.15249472944483489</v>
      </c>
    </row>
    <row r="295" spans="1:32" x14ac:dyDescent="0.25">
      <c r="A295" s="2" t="s">
        <v>634</v>
      </c>
      <c r="B295" s="2" t="s">
        <v>635</v>
      </c>
      <c r="C295" s="4">
        <v>539</v>
      </c>
      <c r="D295" s="4">
        <v>321</v>
      </c>
      <c r="E295" s="4">
        <v>218</v>
      </c>
      <c r="F295" s="20">
        <v>4482</v>
      </c>
      <c r="G295" s="20">
        <v>2775</v>
      </c>
      <c r="H295" s="20">
        <v>1707</v>
      </c>
      <c r="I295" s="5">
        <f t="shared" si="62"/>
        <v>0.38085676037483268</v>
      </c>
      <c r="K295" s="4">
        <v>544</v>
      </c>
      <c r="L295" s="4">
        <v>334</v>
      </c>
      <c r="M295" s="4">
        <v>210</v>
      </c>
      <c r="N295" s="20">
        <v>4160</v>
      </c>
      <c r="O295" s="20">
        <v>2825</v>
      </c>
      <c r="P295" s="20">
        <v>1334</v>
      </c>
      <c r="Q295" s="5">
        <f t="shared" si="63"/>
        <v>0.32067307692307695</v>
      </c>
      <c r="S295" s="4">
        <f t="shared" si="64"/>
        <v>5</v>
      </c>
      <c r="T295" s="4">
        <f t="shared" si="65"/>
        <v>13</v>
      </c>
      <c r="U295" s="4">
        <f t="shared" si="66"/>
        <v>-8</v>
      </c>
      <c r="V295" s="20">
        <f t="shared" si="67"/>
        <v>-322</v>
      </c>
      <c r="W295" s="20">
        <f t="shared" si="68"/>
        <v>50</v>
      </c>
      <c r="X295" s="20">
        <f t="shared" si="69"/>
        <v>-373</v>
      </c>
      <c r="Y295" s="5">
        <f t="shared" si="70"/>
        <v>-6.0183683451755732E-2</v>
      </c>
      <c r="AA295" s="5">
        <f t="shared" si="71"/>
        <v>9.27643784786647E-3</v>
      </c>
      <c r="AB295" s="5">
        <f t="shared" si="72"/>
        <v>4.049844236760114E-2</v>
      </c>
      <c r="AC295" s="5">
        <f t="shared" si="73"/>
        <v>-3.669724770642202E-2</v>
      </c>
      <c r="AD295" s="22">
        <f t="shared" si="74"/>
        <v>-7.1842927264614054E-2</v>
      </c>
      <c r="AE295" s="22">
        <f t="shared" si="75"/>
        <v>1.8018018018018056E-2</v>
      </c>
      <c r="AF295" s="22">
        <f t="shared" si="76"/>
        <v>-0.21851200937316928</v>
      </c>
    </row>
    <row r="296" spans="1:32" ht="15.75" thickBot="1" x14ac:dyDescent="0.3">
      <c r="A296" s="9" t="s">
        <v>636</v>
      </c>
      <c r="B296" s="9" t="s">
        <v>637</v>
      </c>
      <c r="C296" s="10">
        <v>1620</v>
      </c>
      <c r="D296" s="10">
        <v>930</v>
      </c>
      <c r="E296" s="10">
        <v>690</v>
      </c>
      <c r="F296" s="21">
        <v>12530</v>
      </c>
      <c r="G296" s="21">
        <v>8058</v>
      </c>
      <c r="H296" s="21">
        <v>4472</v>
      </c>
      <c r="I296" s="11">
        <f t="shared" si="62"/>
        <v>0.35690343176376693</v>
      </c>
      <c r="J296" s="9"/>
      <c r="K296" s="10">
        <v>1552</v>
      </c>
      <c r="L296" s="10">
        <v>909</v>
      </c>
      <c r="M296" s="10">
        <v>643</v>
      </c>
      <c r="N296" s="21">
        <v>11534</v>
      </c>
      <c r="O296" s="21">
        <v>7645</v>
      </c>
      <c r="P296" s="21">
        <v>3889</v>
      </c>
      <c r="Q296" s="11">
        <f t="shared" si="63"/>
        <v>0.33717704178949193</v>
      </c>
      <c r="R296" s="9"/>
      <c r="S296" s="10">
        <f t="shared" si="64"/>
        <v>-68</v>
      </c>
      <c r="T296" s="10">
        <f t="shared" si="65"/>
        <v>-21</v>
      </c>
      <c r="U296" s="10">
        <f t="shared" si="66"/>
        <v>-47</v>
      </c>
      <c r="V296" s="21">
        <f t="shared" si="67"/>
        <v>-996</v>
      </c>
      <c r="W296" s="21">
        <f t="shared" si="68"/>
        <v>-413</v>
      </c>
      <c r="X296" s="21">
        <f t="shared" si="69"/>
        <v>-583</v>
      </c>
      <c r="Y296" s="11">
        <f t="shared" si="70"/>
        <v>-1.9726389974275005E-2</v>
      </c>
      <c r="Z296" s="9"/>
      <c r="AA296" s="11">
        <f t="shared" si="71"/>
        <v>-4.1975308641975295E-2</v>
      </c>
      <c r="AB296" s="11">
        <f t="shared" si="72"/>
        <v>-2.2580645161290325E-2</v>
      </c>
      <c r="AC296" s="11">
        <f t="shared" si="73"/>
        <v>-6.8115942028985521E-2</v>
      </c>
      <c r="AD296" s="23">
        <f t="shared" si="74"/>
        <v>-7.9489225857940937E-2</v>
      </c>
      <c r="AE296" s="23">
        <f t="shared" si="75"/>
        <v>-5.1253412757508054E-2</v>
      </c>
      <c r="AF296" s="23">
        <f t="shared" si="76"/>
        <v>-0.13036672629695889</v>
      </c>
    </row>
    <row r="298" spans="1:32" x14ac:dyDescent="0.25">
      <c r="A298" s="27" t="s">
        <v>639</v>
      </c>
    </row>
  </sheetData>
  <mergeCells count="3">
    <mergeCell ref="I3:I4"/>
    <mergeCell ref="Q3:Q4"/>
    <mergeCell ref="Y3:Y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Riket</vt:lpstr>
      <vt:lpstr>Län</vt:lpstr>
      <vt:lpstr>Kommun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Håkanson Olof (4681)</dc:creator>
  <cp:lastModifiedBy>Håkanson Olof (4681)</cp:lastModifiedBy>
  <dcterms:created xsi:type="dcterms:W3CDTF">2026-01-09T14:55:16Z</dcterms:created>
  <dcterms:modified xsi:type="dcterms:W3CDTF">2026-01-14T12:03:04Z</dcterms:modified>
</cp:coreProperties>
</file>