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DDAB13F9-D44C-457F-8576-ECD89C2131D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95" i="1" l="1"/>
  <c r="F283" i="1"/>
  <c r="F271" i="1"/>
  <c r="F262" i="1"/>
  <c r="F254" i="1"/>
  <c r="F243" i="1"/>
  <c r="F231" i="1"/>
  <c r="F220" i="1"/>
  <c r="F207" i="1"/>
  <c r="F190" i="1"/>
  <c r="F145" i="1"/>
  <c r="F138" i="1"/>
  <c r="F104" i="1"/>
  <c r="F97" i="1"/>
  <c r="F96" i="1"/>
  <c r="F83" i="1"/>
  <c r="F74" i="1"/>
  <c r="F60" i="1"/>
  <c r="F46" i="1"/>
  <c r="F36" i="1"/>
  <c r="F28" i="1"/>
  <c r="C46" i="1"/>
  <c r="D36" i="1"/>
  <c r="C36" i="1"/>
  <c r="D28" i="1"/>
  <c r="C28" i="1"/>
  <c r="D295" i="1"/>
  <c r="C295" i="1"/>
  <c r="D283" i="1"/>
  <c r="C283" i="1"/>
  <c r="D271" i="1"/>
  <c r="C271" i="1"/>
  <c r="D262" i="1"/>
  <c r="C262" i="1"/>
  <c r="D254" i="1"/>
  <c r="C254" i="1"/>
  <c r="D243" i="1"/>
  <c r="C243" i="1"/>
  <c r="D231" i="1"/>
  <c r="C231" i="1"/>
  <c r="D220" i="1"/>
  <c r="C220" i="1"/>
  <c r="D207" i="1"/>
  <c r="C207" i="1"/>
  <c r="D190" i="1"/>
  <c r="C190" i="1"/>
  <c r="D145" i="1"/>
  <c r="C145" i="1"/>
  <c r="D138" i="1"/>
  <c r="C138" i="1"/>
  <c r="D104" i="1"/>
  <c r="C104" i="1"/>
  <c r="D96" i="1"/>
  <c r="C96" i="1"/>
  <c r="D83" i="1"/>
  <c r="C83" i="1"/>
  <c r="D74" i="1"/>
  <c r="C74" i="1"/>
  <c r="D60" i="1"/>
  <c r="C60" i="1"/>
  <c r="D46" i="1"/>
</calcChain>
</file>

<file path=xl/sharedStrings.xml><?xml version="1.0" encoding="utf-8"?>
<sst xmlns="http://schemas.openxmlformats.org/spreadsheetml/2006/main" count="321" uniqueCount="321">
  <si>
    <t>Län</t>
  </si>
  <si>
    <t>Kommun</t>
  </si>
  <si>
    <t>Återkrav/Skadestånd</t>
  </si>
  <si>
    <t>Förhindrade felaktiga utb</t>
  </si>
  <si>
    <t>01 Stockholms län</t>
  </si>
  <si>
    <t>0114 Upplands Väsby</t>
  </si>
  <si>
    <t>0115 Vallentuna</t>
  </si>
  <si>
    <t>0117 Österåker</t>
  </si>
  <si>
    <t>0120 Värmdö</t>
  </si>
  <si>
    <t>0123 Järfälla</t>
  </si>
  <si>
    <t>0125 Ekerö</t>
  </si>
  <si>
    <t>0126 Huddinge</t>
  </si>
  <si>
    <t>0127 Botkyrka</t>
  </si>
  <si>
    <t>0128 Salem</t>
  </si>
  <si>
    <t>0136 Haninge</t>
  </si>
  <si>
    <t>0138 Tyresö</t>
  </si>
  <si>
    <t>0139 Upplands-Bro</t>
  </si>
  <si>
    <t>0140 Nykvarn</t>
  </si>
  <si>
    <t>0160 Täby</t>
  </si>
  <si>
    <t>0162 Danderyd</t>
  </si>
  <si>
    <t>0163 Sollentuna</t>
  </si>
  <si>
    <t>0180 Stockholm</t>
  </si>
  <si>
    <t>0181 Södertälje</t>
  </si>
  <si>
    <t>0182 Nacka</t>
  </si>
  <si>
    <t>0183 Sundbyberg</t>
  </si>
  <si>
    <t>0184 Solna</t>
  </si>
  <si>
    <t>0186 Lidingö</t>
  </si>
  <si>
    <t>0187 Vaxholm</t>
  </si>
  <si>
    <t>0188 Norrtälje</t>
  </si>
  <si>
    <t>0191 Sigtuna</t>
  </si>
  <si>
    <t>0192 Nynäshamn</t>
  </si>
  <si>
    <t>03 Uppsala län</t>
  </si>
  <si>
    <t>0305 Håbo</t>
  </si>
  <si>
    <t>0319 Älvkarleby</t>
  </si>
  <si>
    <t>0330 Knivsta</t>
  </si>
  <si>
    <t>0331 Heby</t>
  </si>
  <si>
    <t>0360 Tierp</t>
  </si>
  <si>
    <t>0380 Uppsala</t>
  </si>
  <si>
    <t>0381 Enköping</t>
  </si>
  <si>
    <t>04 Södermanlands län</t>
  </si>
  <si>
    <t>0428 Vingåker</t>
  </si>
  <si>
    <t>0461 Gnesta</t>
  </si>
  <si>
    <t>0480 Nyköping</t>
  </si>
  <si>
    <t>0481 Oxelösund</t>
  </si>
  <si>
    <t>0482 Flen</t>
  </si>
  <si>
    <t>0483 Katrineholm</t>
  </si>
  <si>
    <t>0484 Eskilstuna</t>
  </si>
  <si>
    <t>0486 Strängnäs</t>
  </si>
  <si>
    <t>0488 Trosa</t>
  </si>
  <si>
    <t>05 Östergötlands län</t>
  </si>
  <si>
    <t>0509 Ödeshög</t>
  </si>
  <si>
    <t>0512 Ydre</t>
  </si>
  <si>
    <t>0513 Kinda</t>
  </si>
  <si>
    <t>0560 Boxholm</t>
  </si>
  <si>
    <t>0561 Åtvidaberg</t>
  </si>
  <si>
    <t>0562 Finspång</t>
  </si>
  <si>
    <t>0563 Valdemarsvik</t>
  </si>
  <si>
    <t>0580 Linköping</t>
  </si>
  <si>
    <t>0581 Norrköping</t>
  </si>
  <si>
    <t>0582 Söderköping</t>
  </si>
  <si>
    <t>0583 Motala</t>
  </si>
  <si>
    <t>0584 Vadstena</t>
  </si>
  <si>
    <t>0586 Mjölby</t>
  </si>
  <si>
    <t>06 Jönköpings län</t>
  </si>
  <si>
    <t>0604 Aneby</t>
  </si>
  <si>
    <t>0617 Gnosjö</t>
  </si>
  <si>
    <t>0642 Mullsjö</t>
  </si>
  <si>
    <t>0643 Habo</t>
  </si>
  <si>
    <t>0662 Gislaved</t>
  </si>
  <si>
    <t>0665 Vaggeryd</t>
  </si>
  <si>
    <t>0680 Jönköping</t>
  </si>
  <si>
    <t>0682 Nässjö</t>
  </si>
  <si>
    <t>0683 Värnamo</t>
  </si>
  <si>
    <t>0684 Sävsjö</t>
  </si>
  <si>
    <t>0685 Vetlanda</t>
  </si>
  <si>
    <t>0686 Eksjö</t>
  </si>
  <si>
    <t>0687 Tranås</t>
  </si>
  <si>
    <t>07 Kronobergs län</t>
  </si>
  <si>
    <t>0760 Uppvidinge</t>
  </si>
  <si>
    <t>0761 Lessebo</t>
  </si>
  <si>
    <t>0763 Tingsryd</t>
  </si>
  <si>
    <t>0764 Alvesta</t>
  </si>
  <si>
    <t>0765 Älmhult</t>
  </si>
  <si>
    <t>0767 Markaryd</t>
  </si>
  <si>
    <t>0780 Växjö</t>
  </si>
  <si>
    <t>0781 Ljungby</t>
  </si>
  <si>
    <t>08 Kalmar län</t>
  </si>
  <si>
    <t>0821 Högsby</t>
  </si>
  <si>
    <t>0834 Torsås</t>
  </si>
  <si>
    <t>0840 Mörbylånga</t>
  </si>
  <si>
    <t>0860 Hultsfred</t>
  </si>
  <si>
    <t>0861 Mönsterås</t>
  </si>
  <si>
    <t>0862 Emmaboda</t>
  </si>
  <si>
    <t>0880 Kalmar</t>
  </si>
  <si>
    <t>0881 Nybro</t>
  </si>
  <si>
    <t>0882 Oskarshamn</t>
  </si>
  <si>
    <t>0883 Västervik</t>
  </si>
  <si>
    <t>0884 Vimmerby</t>
  </si>
  <si>
    <t>0885 Borgholm</t>
  </si>
  <si>
    <t>09 Gotlands län</t>
  </si>
  <si>
    <t>0980 Gotland</t>
  </si>
  <si>
    <t>10 Blekinge län</t>
  </si>
  <si>
    <t>1060 Olofström</t>
  </si>
  <si>
    <t>1080 Karlskrona</t>
  </si>
  <si>
    <t>1081 Ronneby</t>
  </si>
  <si>
    <t>1082 Karlshamn</t>
  </si>
  <si>
    <t>1083 Sölvesborg</t>
  </si>
  <si>
    <t>12 Skåne län</t>
  </si>
  <si>
    <t>1214 Svalöv</t>
  </si>
  <si>
    <t>1230 Staffanstorp</t>
  </si>
  <si>
    <t>1231 Burlöv</t>
  </si>
  <si>
    <t>1233 Vellinge</t>
  </si>
  <si>
    <t>1256 Östra Göinge</t>
  </si>
  <si>
    <t>1257 Örkelljunga</t>
  </si>
  <si>
    <t>1260 Bjuv</t>
  </si>
  <si>
    <t>1261 Kävlinge</t>
  </si>
  <si>
    <t>1262 Lomma</t>
  </si>
  <si>
    <t>1263 Svedala</t>
  </si>
  <si>
    <t>1264 Skurup</t>
  </si>
  <si>
    <t>1265 Sjöbo</t>
  </si>
  <si>
    <t>1266 Hörby</t>
  </si>
  <si>
    <t>1267 Höör</t>
  </si>
  <si>
    <t>1270 Tomelilla</t>
  </si>
  <si>
    <t>1272 Bromölla</t>
  </si>
  <si>
    <t>1273 Osby</t>
  </si>
  <si>
    <t>1275 Perstorp</t>
  </si>
  <si>
    <t>1276 Klippan</t>
  </si>
  <si>
    <t>1277 Åstorp</t>
  </si>
  <si>
    <t>1278 Båstad</t>
  </si>
  <si>
    <t>1280 Malmö</t>
  </si>
  <si>
    <t>1281 Lund</t>
  </si>
  <si>
    <t>1282 Landskrona</t>
  </si>
  <si>
    <t>1283 Helsingborg</t>
  </si>
  <si>
    <t>1284 Höganäs</t>
  </si>
  <si>
    <t>1285 Eslöv</t>
  </si>
  <si>
    <t>1286 Ystad</t>
  </si>
  <si>
    <t>1287 Trelleborg</t>
  </si>
  <si>
    <t>1290 Kristianstad</t>
  </si>
  <si>
    <t>1291 Simrishamn</t>
  </si>
  <si>
    <t>1292 Ängelholm</t>
  </si>
  <si>
    <t>1293 Hässleholm</t>
  </si>
  <si>
    <t>13 Hallands län</t>
  </si>
  <si>
    <t>1315 Hylte</t>
  </si>
  <si>
    <t>1380 Halmstad</t>
  </si>
  <si>
    <t>1381 Laholm</t>
  </si>
  <si>
    <t>1382 Falkenberg</t>
  </si>
  <si>
    <t>1383 Varberg</t>
  </si>
  <si>
    <t>1384 Kungsbacka</t>
  </si>
  <si>
    <t>14 Västra Götalands län</t>
  </si>
  <si>
    <t>1401 Härryda</t>
  </si>
  <si>
    <t>1402 Partille</t>
  </si>
  <si>
    <t>1415 Stenungsund</t>
  </si>
  <si>
    <t>1419 Tjörn</t>
  </si>
  <si>
    <t>1421 Orust</t>
  </si>
  <si>
    <t>1427 Sotenäs</t>
  </si>
  <si>
    <t>1430 Munkedal</t>
  </si>
  <si>
    <t>1435 Tanum</t>
  </si>
  <si>
    <t>1439 Färgelanda</t>
  </si>
  <si>
    <t>1440 Ale</t>
  </si>
  <si>
    <t>1441 Lerum</t>
  </si>
  <si>
    <t>1442 Vårgårda</t>
  </si>
  <si>
    <t>1443 Bollebygd</t>
  </si>
  <si>
    <t>1445 Essunga</t>
  </si>
  <si>
    <t>1446 Karlsborg</t>
  </si>
  <si>
    <t>1447 Gullspång</t>
  </si>
  <si>
    <t>1452 Tranemo</t>
  </si>
  <si>
    <t>1460 Bengtsfors</t>
  </si>
  <si>
    <t>1462 Lilla Edet</t>
  </si>
  <si>
    <t>1463 Mark</t>
  </si>
  <si>
    <t>1465 Svenljunga</t>
  </si>
  <si>
    <t>1466 Herrljunga</t>
  </si>
  <si>
    <t>1470 Vara</t>
  </si>
  <si>
    <t>1471 Götene</t>
  </si>
  <si>
    <t>1472 Tibro</t>
  </si>
  <si>
    <t>1473 Töreboda</t>
  </si>
  <si>
    <t>1480 Göteborg</t>
  </si>
  <si>
    <t>1481 Mölndal</t>
  </si>
  <si>
    <t>1482 Kungälv</t>
  </si>
  <si>
    <t>1484 Lysekil</t>
  </si>
  <si>
    <t>1485 Uddevalla</t>
  </si>
  <si>
    <t>1486 Strömstad</t>
  </si>
  <si>
    <t>1487 Vänersborg</t>
  </si>
  <si>
    <t>1488 Trollhättan</t>
  </si>
  <si>
    <t>1489 Alingsås</t>
  </si>
  <si>
    <t>1490 Borås</t>
  </si>
  <si>
    <t>1491 Ulricehamn</t>
  </si>
  <si>
    <t>1492 Åmål</t>
  </si>
  <si>
    <t>1493 Mariestad</t>
  </si>
  <si>
    <t>1494 Lidköping</t>
  </si>
  <si>
    <t>1495 Skara</t>
  </si>
  <si>
    <t>1496 Skövde</t>
  </si>
  <si>
    <t>1498 Tidaholm</t>
  </si>
  <si>
    <t>1499 Falköping</t>
  </si>
  <si>
    <t>17 Värmlands län</t>
  </si>
  <si>
    <t>1715 Kil</t>
  </si>
  <si>
    <t>1730 Eda</t>
  </si>
  <si>
    <t>1737 Torsby</t>
  </si>
  <si>
    <t>1760 Storfors</t>
  </si>
  <si>
    <t>1761 Hammarö</t>
  </si>
  <si>
    <t>1762 Munkfors</t>
  </si>
  <si>
    <t>1763 Forshaga</t>
  </si>
  <si>
    <t>1764 Grums</t>
  </si>
  <si>
    <t>1765 Årjäng</t>
  </si>
  <si>
    <t>1766 Sunne</t>
  </si>
  <si>
    <t>1780 Karlstad</t>
  </si>
  <si>
    <t>1781 Kristinehamn</t>
  </si>
  <si>
    <t>1782 Filipstad</t>
  </si>
  <si>
    <t>1783 Hagfors</t>
  </si>
  <si>
    <t>1784 Arvika</t>
  </si>
  <si>
    <t>1785 Säffle</t>
  </si>
  <si>
    <t>18 Örebro län</t>
  </si>
  <si>
    <t>1814 Lekeberg</t>
  </si>
  <si>
    <t>1860 Laxå</t>
  </si>
  <si>
    <t>1861 Hallsberg</t>
  </si>
  <si>
    <t>1862 Degerfors</t>
  </si>
  <si>
    <t>1863 Hällefors</t>
  </si>
  <si>
    <t>1864 Ljusnarsberg</t>
  </si>
  <si>
    <t>1880 Örebro</t>
  </si>
  <si>
    <t>1881 Kumla</t>
  </si>
  <si>
    <t>1882 Askersund</t>
  </si>
  <si>
    <t>1883 Karlskoga</t>
  </si>
  <si>
    <t>1884 Nora</t>
  </si>
  <si>
    <t>1885 Lindesberg</t>
  </si>
  <si>
    <t>19 Västmanlands län</t>
  </si>
  <si>
    <t>1904 Skinnskatteberg</t>
  </si>
  <si>
    <t>1907 Surahammar</t>
  </si>
  <si>
    <t>1960 Kungsör</t>
  </si>
  <si>
    <t>1961 Hallstahammar</t>
  </si>
  <si>
    <t>1962 Norberg</t>
  </si>
  <si>
    <t>1980 Västerås</t>
  </si>
  <si>
    <t>1981 Sala</t>
  </si>
  <si>
    <t>1982 Fagersta</t>
  </si>
  <si>
    <t>1983 Köping</t>
  </si>
  <si>
    <t>1984 Arboga</t>
  </si>
  <si>
    <t>20 Dalarnas län</t>
  </si>
  <si>
    <t>2021 Vansbro</t>
  </si>
  <si>
    <t>2029 Leksand</t>
  </si>
  <si>
    <t>2034 Orsa</t>
  </si>
  <si>
    <t>2061 Smedjebacken</t>
  </si>
  <si>
    <t>2062 Mora</t>
  </si>
  <si>
    <t>2080 Falun</t>
  </si>
  <si>
    <t>2081 Borlänge</t>
  </si>
  <si>
    <t>2082 Säter</t>
  </si>
  <si>
    <t>2083 Hedemora</t>
  </si>
  <si>
    <t>2084 Avesta</t>
  </si>
  <si>
    <t>2085 Ludvika</t>
  </si>
  <si>
    <t>21 Gävleborgs län</t>
  </si>
  <si>
    <t>2101 Ockelbo</t>
  </si>
  <si>
    <t>2104 Hofors</t>
  </si>
  <si>
    <t>2121 Ovanåker</t>
  </si>
  <si>
    <t>2132 Nordanstig</t>
  </si>
  <si>
    <t>2161 Ljusdal</t>
  </si>
  <si>
    <t>2180 Gävle</t>
  </si>
  <si>
    <t>2181 Sandviken</t>
  </si>
  <si>
    <t>2182 Söderhamn</t>
  </si>
  <si>
    <t>2183 Bollnäs</t>
  </si>
  <si>
    <t>2184 Hudiksvall</t>
  </si>
  <si>
    <t>22 Västernorrlands län</t>
  </si>
  <si>
    <t>2260 Ånge</t>
  </si>
  <si>
    <t>2262 Timrå</t>
  </si>
  <si>
    <t>2280 Härnösand</t>
  </si>
  <si>
    <t>2281 Sundsvall</t>
  </si>
  <si>
    <t>2282 Kramfors</t>
  </si>
  <si>
    <t>2283 Sollefteå</t>
  </si>
  <si>
    <t>2284 Örnsköldsvik</t>
  </si>
  <si>
    <t>23 Jämtlands län</t>
  </si>
  <si>
    <t>2303 Ragunda</t>
  </si>
  <si>
    <t>2305 Bräcke</t>
  </si>
  <si>
    <t>2309 Krokom</t>
  </si>
  <si>
    <t>2313 Strömsund</t>
  </si>
  <si>
    <t>2321 Åre</t>
  </si>
  <si>
    <t>2326 Berg</t>
  </si>
  <si>
    <t>2361 Härjedalen</t>
  </si>
  <si>
    <t>2380 Östersund</t>
  </si>
  <si>
    <t>24 Västerbottens län</t>
  </si>
  <si>
    <t>2401 Nordmaling</t>
  </si>
  <si>
    <t>2403 Bjurholm</t>
  </si>
  <si>
    <t>2409 Robertsfors</t>
  </si>
  <si>
    <t>2418 Malå</t>
  </si>
  <si>
    <t>2421 Storuman</t>
  </si>
  <si>
    <t>2422 Sorsele</t>
  </si>
  <si>
    <t>2462 Vilhelmina</t>
  </si>
  <si>
    <t>2463 Åsele</t>
  </si>
  <si>
    <t>2480 Umeå</t>
  </si>
  <si>
    <t>2481 Lycksele</t>
  </si>
  <si>
    <t>2482 Skellefteå</t>
  </si>
  <si>
    <t>25 Norrbottens län</t>
  </si>
  <si>
    <t>2510 Jokkmokk</t>
  </si>
  <si>
    <t>2513 Överkalix</t>
  </si>
  <si>
    <t>2514 Kalix</t>
  </si>
  <si>
    <t>2518 Övertorneå</t>
  </si>
  <si>
    <t>2523 Gällivare</t>
  </si>
  <si>
    <t>2560 Älvsbyn</t>
  </si>
  <si>
    <t>2580 Luleå</t>
  </si>
  <si>
    <t>2581 Piteå</t>
  </si>
  <si>
    <t>2582 Boden</t>
  </si>
  <si>
    <t>2583 Haparanda</t>
  </si>
  <si>
    <t>2584 Kiruna</t>
  </si>
  <si>
    <t>SA Saknas/Felaktigt</t>
  </si>
  <si>
    <t>SAKN Saknas/Felaktigt</t>
  </si>
  <si>
    <t>Slutsumma</t>
  </si>
  <si>
    <t>Totalt Stockolm</t>
  </si>
  <si>
    <t>Totalt Uppsala</t>
  </si>
  <si>
    <t>Totalt Södermanland</t>
  </si>
  <si>
    <t>Totalt Ösertgörland</t>
  </si>
  <si>
    <t>Totalt Jönköoing</t>
  </si>
  <si>
    <t>Totalt Kronoberg</t>
  </si>
  <si>
    <t>Totalt Kalmar</t>
  </si>
  <si>
    <t>Totalt Blekinge</t>
  </si>
  <si>
    <t>Totalt Skåne</t>
  </si>
  <si>
    <t>Totalt Halland</t>
  </si>
  <si>
    <t>Totalt Västra götaland</t>
  </si>
  <si>
    <t>Totalt Värmland</t>
  </si>
  <si>
    <t>Totalt Örebro</t>
  </si>
  <si>
    <t>Totalt Västmanlans län</t>
  </si>
  <si>
    <t>Totalt Dalarna</t>
  </si>
  <si>
    <t>Totalt Gävleborg</t>
  </si>
  <si>
    <t>Totalt Västernorrland</t>
  </si>
  <si>
    <t>Totalt Jämtland</t>
  </si>
  <si>
    <t>Totalt Västerbotten</t>
  </si>
  <si>
    <t>Totalt Norrbotten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</si>
</sst>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  <font>
      <b/>
      <sz val="8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/>
      <top/>
      <bottom style="thin">
        <color rgb="FF979991"/>
      </bottom>
      <diagonal/>
    </border>
    <border>
      <left/>
      <right/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3" fontId="2" fillId="3" borderId="2" xfId="0" applyNumberFormat="1" applyFont="1" applyFill="1" applyBorder="1" applyAlignment="1">
      <alignment horizontal="right" vertical="top" wrapText="1"/>
    </xf>
    <xf numFmtId="3" fontId="2" fillId="3" borderId="3" xfId="0" applyNumberFormat="1" applyFont="1" applyFill="1" applyBorder="1" applyAlignment="1">
      <alignment horizontal="right" vertical="top" wrapText="1"/>
    </xf>
    <xf numFmtId="0" fontId="0" fillId="3" borderId="2" xfId="0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right" vertical="top" wrapText="1"/>
    </xf>
    <xf numFmtId="3" fontId="1" fillId="2" borderId="3" xfId="0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3" fontId="3" fillId="3" borderId="2" xfId="0" applyNumberFormat="1" applyFont="1" applyFill="1" applyBorder="1" applyAlignment="1">
      <alignment horizontal="right" vertical="top" wrapText="1"/>
    </xf>
    <xf numFmtId="3" fontId="3" fillId="3" borderId="3" xfId="0" applyNumberFormat="1" applyFont="1" applyFill="1" applyBorder="1" applyAlignment="1">
      <alignment horizontal="right" vertical="top" wrapText="1"/>
    </xf>
    <xf numFmtId="0" fontId="4" fillId="0" borderId="0" xfId="0" applyFont="1"/>
    <xf numFmtId="0" fontId="3" fillId="2" borderId="5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5" fillId="0" borderId="0" xfId="0" applyFont="1"/>
    <xf numFmtId="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7"/>
  <sheetViews>
    <sheetView showGridLines="0" tabSelected="1" topLeftCell="A168" workbookViewId="0">
      <selection activeCell="F296" sqref="F296"/>
    </sheetView>
  </sheetViews>
  <sheetFormatPr defaultRowHeight="15" x14ac:dyDescent="0.25"/>
  <cols>
    <col min="1" max="1" width="12.5703125" customWidth="1"/>
    <col min="2" max="2" width="29" customWidth="1"/>
    <col min="3" max="3" width="16.42578125" customWidth="1"/>
    <col min="4" max="4" width="11.140625" customWidth="1"/>
    <col min="5" max="5" width="0.140625" customWidth="1"/>
    <col min="6" max="6" width="10.85546875" style="23" bestFit="1" customWidth="1"/>
  </cols>
  <sheetData>
    <row r="1" spans="1:4" ht="22.5" x14ac:dyDescent="0.25">
      <c r="A1" s="1" t="s">
        <v>0</v>
      </c>
      <c r="B1" s="1" t="s">
        <v>1</v>
      </c>
      <c r="C1" s="2" t="s">
        <v>2</v>
      </c>
      <c r="D1" s="3" t="s">
        <v>3</v>
      </c>
    </row>
    <row r="2" spans="1:4" x14ac:dyDescent="0.25">
      <c r="A2" s="20" t="s">
        <v>4</v>
      </c>
      <c r="B2" s="4" t="s">
        <v>5</v>
      </c>
      <c r="C2" s="5">
        <v>3348627</v>
      </c>
      <c r="D2" s="6">
        <v>9372551</v>
      </c>
    </row>
    <row r="3" spans="1:4" x14ac:dyDescent="0.25">
      <c r="A3" s="21"/>
      <c r="B3" s="4" t="s">
        <v>6</v>
      </c>
      <c r="C3" s="5">
        <v>239360</v>
      </c>
      <c r="D3" s="6">
        <v>830850</v>
      </c>
    </row>
    <row r="4" spans="1:4" x14ac:dyDescent="0.25">
      <c r="A4" s="21"/>
      <c r="B4" s="4" t="s">
        <v>7</v>
      </c>
      <c r="C4" s="5">
        <v>1928666</v>
      </c>
      <c r="D4" s="6">
        <v>9962807</v>
      </c>
    </row>
    <row r="5" spans="1:4" x14ac:dyDescent="0.25">
      <c r="A5" s="21"/>
      <c r="B5" s="4" t="s">
        <v>8</v>
      </c>
      <c r="C5" s="5">
        <v>945087</v>
      </c>
      <c r="D5" s="6">
        <v>2199730</v>
      </c>
    </row>
    <row r="6" spans="1:4" x14ac:dyDescent="0.25">
      <c r="A6" s="21"/>
      <c r="B6" s="4" t="s">
        <v>9</v>
      </c>
      <c r="C6" s="5">
        <v>5218366</v>
      </c>
      <c r="D6" s="6">
        <v>28491634</v>
      </c>
    </row>
    <row r="7" spans="1:4" x14ac:dyDescent="0.25">
      <c r="A7" s="21"/>
      <c r="B7" s="4" t="s">
        <v>10</v>
      </c>
      <c r="C7" s="5">
        <v>722634</v>
      </c>
      <c r="D7" s="6">
        <v>2481359</v>
      </c>
    </row>
    <row r="8" spans="1:4" x14ac:dyDescent="0.25">
      <c r="A8" s="21"/>
      <c r="B8" s="4" t="s">
        <v>11</v>
      </c>
      <c r="C8" s="5">
        <v>11127701</v>
      </c>
      <c r="D8" s="6">
        <v>41901738</v>
      </c>
    </row>
    <row r="9" spans="1:4" x14ac:dyDescent="0.25">
      <c r="A9" s="21"/>
      <c r="B9" s="4" t="s">
        <v>12</v>
      </c>
      <c r="C9" s="5">
        <v>14114982</v>
      </c>
      <c r="D9" s="6">
        <v>57353175</v>
      </c>
    </row>
    <row r="10" spans="1:4" x14ac:dyDescent="0.25">
      <c r="A10" s="21"/>
      <c r="B10" s="4" t="s">
        <v>13</v>
      </c>
      <c r="C10" s="5">
        <v>53999</v>
      </c>
      <c r="D10" s="6">
        <v>705335</v>
      </c>
    </row>
    <row r="11" spans="1:4" x14ac:dyDescent="0.25">
      <c r="A11" s="21"/>
      <c r="B11" s="4" t="s">
        <v>14</v>
      </c>
      <c r="C11" s="5">
        <v>5425809</v>
      </c>
      <c r="D11" s="6">
        <v>15743515</v>
      </c>
    </row>
    <row r="12" spans="1:4" x14ac:dyDescent="0.25">
      <c r="A12" s="21"/>
      <c r="B12" s="4" t="s">
        <v>15</v>
      </c>
      <c r="C12" s="5">
        <v>379198</v>
      </c>
      <c r="D12" s="6">
        <v>1484362</v>
      </c>
    </row>
    <row r="13" spans="1:4" x14ac:dyDescent="0.25">
      <c r="A13" s="21"/>
      <c r="B13" s="4" t="s">
        <v>16</v>
      </c>
      <c r="C13" s="5">
        <v>2381319</v>
      </c>
      <c r="D13" s="6">
        <v>9267953</v>
      </c>
    </row>
    <row r="14" spans="1:4" x14ac:dyDescent="0.25">
      <c r="A14" s="21"/>
      <c r="B14" s="4" t="s">
        <v>17</v>
      </c>
      <c r="C14" s="5">
        <v>265564</v>
      </c>
      <c r="D14" s="6">
        <v>978944</v>
      </c>
    </row>
    <row r="15" spans="1:4" x14ac:dyDescent="0.25">
      <c r="A15" s="21"/>
      <c r="B15" s="4" t="s">
        <v>18</v>
      </c>
      <c r="C15" s="5">
        <v>3155207</v>
      </c>
      <c r="D15" s="6">
        <v>7974589</v>
      </c>
    </row>
    <row r="16" spans="1:4" x14ac:dyDescent="0.25">
      <c r="A16" s="21"/>
      <c r="B16" s="4" t="s">
        <v>19</v>
      </c>
      <c r="C16" s="5">
        <v>2046409</v>
      </c>
      <c r="D16" s="6">
        <v>4645272</v>
      </c>
    </row>
    <row r="17" spans="1:6" x14ac:dyDescent="0.25">
      <c r="A17" s="21"/>
      <c r="B17" s="4" t="s">
        <v>20</v>
      </c>
      <c r="C17" s="5">
        <v>10952982</v>
      </c>
      <c r="D17" s="6">
        <v>21881796</v>
      </c>
    </row>
    <row r="18" spans="1:6" x14ac:dyDescent="0.25">
      <c r="A18" s="21"/>
      <c r="B18" s="4" t="s">
        <v>21</v>
      </c>
      <c r="C18" s="5">
        <v>82990706</v>
      </c>
      <c r="D18" s="6">
        <v>334292538</v>
      </c>
    </row>
    <row r="19" spans="1:6" x14ac:dyDescent="0.25">
      <c r="A19" s="21"/>
      <c r="B19" s="4" t="s">
        <v>22</v>
      </c>
      <c r="C19" s="5">
        <v>18666975</v>
      </c>
      <c r="D19" s="6">
        <v>54147440</v>
      </c>
    </row>
    <row r="20" spans="1:6" x14ac:dyDescent="0.25">
      <c r="A20" s="21"/>
      <c r="B20" s="4" t="s">
        <v>23</v>
      </c>
      <c r="C20" s="5">
        <v>6646124</v>
      </c>
      <c r="D20" s="6">
        <v>19047923</v>
      </c>
    </row>
    <row r="21" spans="1:6" x14ac:dyDescent="0.25">
      <c r="A21" s="21"/>
      <c r="B21" s="4" t="s">
        <v>24</v>
      </c>
      <c r="C21" s="5">
        <v>2190923</v>
      </c>
      <c r="D21" s="6">
        <v>6577321</v>
      </c>
    </row>
    <row r="22" spans="1:6" x14ac:dyDescent="0.25">
      <c r="A22" s="21"/>
      <c r="B22" s="4" t="s">
        <v>25</v>
      </c>
      <c r="C22" s="5">
        <v>3091802</v>
      </c>
      <c r="D22" s="6">
        <v>9890252</v>
      </c>
    </row>
    <row r="23" spans="1:6" x14ac:dyDescent="0.25">
      <c r="A23" s="21"/>
      <c r="B23" s="4" t="s">
        <v>26</v>
      </c>
      <c r="C23" s="5">
        <v>155585</v>
      </c>
      <c r="D23" s="6">
        <v>303500</v>
      </c>
    </row>
    <row r="24" spans="1:6" x14ac:dyDescent="0.25">
      <c r="A24" s="21"/>
      <c r="B24" s="4" t="s">
        <v>27</v>
      </c>
      <c r="C24" s="5">
        <v>308170</v>
      </c>
      <c r="D24" s="6">
        <v>322350</v>
      </c>
    </row>
    <row r="25" spans="1:6" x14ac:dyDescent="0.25">
      <c r="A25" s="21"/>
      <c r="B25" s="4" t="s">
        <v>28</v>
      </c>
      <c r="C25" s="5">
        <v>1100920</v>
      </c>
      <c r="D25" s="6">
        <v>6342801</v>
      </c>
    </row>
    <row r="26" spans="1:6" x14ac:dyDescent="0.25">
      <c r="A26" s="21"/>
      <c r="B26" s="4" t="s">
        <v>29</v>
      </c>
      <c r="C26" s="5">
        <v>5797472</v>
      </c>
      <c r="D26" s="6">
        <v>20824923</v>
      </c>
    </row>
    <row r="27" spans="1:6" x14ac:dyDescent="0.25">
      <c r="A27" s="22"/>
      <c r="B27" s="4" t="s">
        <v>30</v>
      </c>
      <c r="C27" s="5">
        <v>752504</v>
      </c>
      <c r="D27" s="6">
        <v>4335416</v>
      </c>
    </row>
    <row r="28" spans="1:6" s="16" customFormat="1" x14ac:dyDescent="0.25">
      <c r="A28" s="12"/>
      <c r="B28" s="13" t="s">
        <v>301</v>
      </c>
      <c r="C28" s="14">
        <f>SUM(C2:C27)</f>
        <v>184007091</v>
      </c>
      <c r="D28" s="15">
        <f>SUM(D2:D27)</f>
        <v>671360074</v>
      </c>
      <c r="F28" s="24">
        <f>SUM(C28:E28)</f>
        <v>855367165</v>
      </c>
    </row>
    <row r="29" spans="1:6" x14ac:dyDescent="0.25">
      <c r="A29" s="20" t="s">
        <v>31</v>
      </c>
      <c r="B29" s="4" t="s">
        <v>32</v>
      </c>
      <c r="C29" s="5">
        <v>270193</v>
      </c>
      <c r="D29" s="6">
        <v>3189402</v>
      </c>
    </row>
    <row r="30" spans="1:6" x14ac:dyDescent="0.25">
      <c r="A30" s="21"/>
      <c r="B30" s="4" t="s">
        <v>33</v>
      </c>
      <c r="C30" s="5">
        <v>650638</v>
      </c>
      <c r="D30" s="6">
        <v>3415549</v>
      </c>
    </row>
    <row r="31" spans="1:6" x14ac:dyDescent="0.25">
      <c r="A31" s="21"/>
      <c r="B31" s="4" t="s">
        <v>34</v>
      </c>
      <c r="C31" s="5">
        <v>113308</v>
      </c>
      <c r="D31" s="6">
        <v>1448061</v>
      </c>
    </row>
    <row r="32" spans="1:6" x14ac:dyDescent="0.25">
      <c r="A32" s="21"/>
      <c r="B32" s="4" t="s">
        <v>35</v>
      </c>
      <c r="C32" s="5">
        <v>236338</v>
      </c>
      <c r="D32" s="6">
        <v>931435</v>
      </c>
    </row>
    <row r="33" spans="1:6" x14ac:dyDescent="0.25">
      <c r="A33" s="21"/>
      <c r="B33" s="4" t="s">
        <v>36</v>
      </c>
      <c r="C33" s="5">
        <v>944798</v>
      </c>
      <c r="D33" s="6">
        <v>4643978</v>
      </c>
    </row>
    <row r="34" spans="1:6" x14ac:dyDescent="0.25">
      <c r="A34" s="21"/>
      <c r="B34" s="4" t="s">
        <v>37</v>
      </c>
      <c r="C34" s="5">
        <v>17989975</v>
      </c>
      <c r="D34" s="6">
        <v>36012802</v>
      </c>
    </row>
    <row r="35" spans="1:6" x14ac:dyDescent="0.25">
      <c r="A35" s="22"/>
      <c r="B35" s="4" t="s">
        <v>38</v>
      </c>
      <c r="C35" s="5">
        <v>1718190</v>
      </c>
      <c r="D35" s="6">
        <v>8193346</v>
      </c>
    </row>
    <row r="36" spans="1:6" s="16" customFormat="1" x14ac:dyDescent="0.25">
      <c r="A36" s="12"/>
      <c r="B36" s="13" t="s">
        <v>302</v>
      </c>
      <c r="C36" s="14">
        <f>SUM(C29:C35)</f>
        <v>21923440</v>
      </c>
      <c r="D36" s="15">
        <f>SUM(D29:D35)</f>
        <v>57834573</v>
      </c>
      <c r="F36" s="24">
        <f>SUM(C36:E36)</f>
        <v>79758013</v>
      </c>
    </row>
    <row r="37" spans="1:6" x14ac:dyDescent="0.25">
      <c r="A37" s="20" t="s">
        <v>39</v>
      </c>
      <c r="B37" s="4" t="s">
        <v>40</v>
      </c>
      <c r="C37" s="5">
        <v>152312</v>
      </c>
      <c r="D37" s="6">
        <v>965803</v>
      </c>
    </row>
    <row r="38" spans="1:6" x14ac:dyDescent="0.25">
      <c r="A38" s="21"/>
      <c r="B38" s="4" t="s">
        <v>41</v>
      </c>
      <c r="C38" s="5">
        <v>224580</v>
      </c>
      <c r="D38" s="6">
        <v>337485</v>
      </c>
    </row>
    <row r="39" spans="1:6" x14ac:dyDescent="0.25">
      <c r="A39" s="21"/>
      <c r="B39" s="4" t="s">
        <v>42</v>
      </c>
      <c r="C39" s="5">
        <v>739224</v>
      </c>
      <c r="D39" s="6">
        <v>5402359</v>
      </c>
    </row>
    <row r="40" spans="1:6" x14ac:dyDescent="0.25">
      <c r="A40" s="21"/>
      <c r="B40" s="4" t="s">
        <v>43</v>
      </c>
      <c r="C40" s="5">
        <v>213167</v>
      </c>
      <c r="D40" s="6">
        <v>2309263</v>
      </c>
    </row>
    <row r="41" spans="1:6" x14ac:dyDescent="0.25">
      <c r="A41" s="21"/>
      <c r="B41" s="4" t="s">
        <v>44</v>
      </c>
      <c r="C41" s="5">
        <v>462484</v>
      </c>
      <c r="D41" s="6">
        <v>7046661</v>
      </c>
    </row>
    <row r="42" spans="1:6" x14ac:dyDescent="0.25">
      <c r="A42" s="21"/>
      <c r="B42" s="4" t="s">
        <v>45</v>
      </c>
      <c r="C42" s="5">
        <v>2150620</v>
      </c>
      <c r="D42" s="6">
        <v>28419353</v>
      </c>
    </row>
    <row r="43" spans="1:6" x14ac:dyDescent="0.25">
      <c r="A43" s="21"/>
      <c r="B43" s="4" t="s">
        <v>46</v>
      </c>
      <c r="C43" s="5">
        <v>9913023</v>
      </c>
      <c r="D43" s="6">
        <v>77183685</v>
      </c>
    </row>
    <row r="44" spans="1:6" x14ac:dyDescent="0.25">
      <c r="A44" s="21"/>
      <c r="B44" s="4" t="s">
        <v>47</v>
      </c>
      <c r="C44" s="5">
        <v>423393</v>
      </c>
      <c r="D44" s="6">
        <v>1608276</v>
      </c>
    </row>
    <row r="45" spans="1:6" x14ac:dyDescent="0.25">
      <c r="A45" s="22"/>
      <c r="B45" s="4" t="s">
        <v>48</v>
      </c>
      <c r="C45" s="5">
        <v>34240</v>
      </c>
      <c r="D45" s="6">
        <v>151250</v>
      </c>
    </row>
    <row r="46" spans="1:6" s="16" customFormat="1" x14ac:dyDescent="0.25">
      <c r="A46" s="12"/>
      <c r="B46" s="13" t="s">
        <v>303</v>
      </c>
      <c r="C46" s="14">
        <f>SUM(C37:C45)</f>
        <v>14313043</v>
      </c>
      <c r="D46" s="15">
        <f>SUM(D37:D45)</f>
        <v>123424135</v>
      </c>
      <c r="F46" s="24">
        <f>SUM(C46:E46)</f>
        <v>137737178</v>
      </c>
    </row>
    <row r="47" spans="1:6" x14ac:dyDescent="0.25">
      <c r="A47" s="20" t="s">
        <v>49</v>
      </c>
      <c r="B47" s="4" t="s">
        <v>50</v>
      </c>
      <c r="C47" s="7"/>
      <c r="D47" s="8"/>
    </row>
    <row r="48" spans="1:6" x14ac:dyDescent="0.25">
      <c r="A48" s="21"/>
      <c r="B48" s="4" t="s">
        <v>51</v>
      </c>
      <c r="C48" s="5">
        <v>59312</v>
      </c>
      <c r="D48" s="6">
        <v>362500</v>
      </c>
    </row>
    <row r="49" spans="1:6" x14ac:dyDescent="0.25">
      <c r="A49" s="21"/>
      <c r="B49" s="4" t="s">
        <v>52</v>
      </c>
      <c r="C49" s="5">
        <v>1051620</v>
      </c>
      <c r="D49" s="6">
        <v>4090100</v>
      </c>
    </row>
    <row r="50" spans="1:6" x14ac:dyDescent="0.25">
      <c r="A50" s="21"/>
      <c r="B50" s="4" t="s">
        <v>53</v>
      </c>
      <c r="C50" s="5">
        <v>12725</v>
      </c>
      <c r="D50" s="6">
        <v>904030</v>
      </c>
    </row>
    <row r="51" spans="1:6" x14ac:dyDescent="0.25">
      <c r="A51" s="21"/>
      <c r="B51" s="4" t="s">
        <v>54</v>
      </c>
      <c r="C51" s="5">
        <v>64250</v>
      </c>
      <c r="D51" s="8"/>
    </row>
    <row r="52" spans="1:6" x14ac:dyDescent="0.25">
      <c r="A52" s="21"/>
      <c r="B52" s="4" t="s">
        <v>55</v>
      </c>
      <c r="C52" s="5">
        <v>158124</v>
      </c>
      <c r="D52" s="6">
        <v>2664980</v>
      </c>
    </row>
    <row r="53" spans="1:6" x14ac:dyDescent="0.25">
      <c r="A53" s="21"/>
      <c r="B53" s="4" t="s">
        <v>56</v>
      </c>
      <c r="C53" s="5">
        <v>162944</v>
      </c>
      <c r="D53" s="6">
        <v>331550</v>
      </c>
    </row>
    <row r="54" spans="1:6" x14ac:dyDescent="0.25">
      <c r="A54" s="21"/>
      <c r="B54" s="4" t="s">
        <v>57</v>
      </c>
      <c r="C54" s="5">
        <v>5976738</v>
      </c>
      <c r="D54" s="6">
        <v>49742971</v>
      </c>
    </row>
    <row r="55" spans="1:6" x14ac:dyDescent="0.25">
      <c r="A55" s="21"/>
      <c r="B55" s="4" t="s">
        <v>58</v>
      </c>
      <c r="C55" s="5">
        <v>7840281</v>
      </c>
      <c r="D55" s="6">
        <v>53036538</v>
      </c>
    </row>
    <row r="56" spans="1:6" x14ac:dyDescent="0.25">
      <c r="A56" s="21"/>
      <c r="B56" s="4" t="s">
        <v>59</v>
      </c>
      <c r="C56" s="5">
        <v>629402</v>
      </c>
      <c r="D56" s="6">
        <v>836180</v>
      </c>
    </row>
    <row r="57" spans="1:6" x14ac:dyDescent="0.25">
      <c r="A57" s="21"/>
      <c r="B57" s="4" t="s">
        <v>60</v>
      </c>
      <c r="C57" s="5">
        <v>573410</v>
      </c>
      <c r="D57" s="6">
        <v>2635518</v>
      </c>
    </row>
    <row r="58" spans="1:6" x14ac:dyDescent="0.25">
      <c r="A58" s="21"/>
      <c r="B58" s="4" t="s">
        <v>61</v>
      </c>
      <c r="C58" s="5">
        <v>43005</v>
      </c>
      <c r="D58" s="6">
        <v>637233</v>
      </c>
    </row>
    <row r="59" spans="1:6" x14ac:dyDescent="0.25">
      <c r="A59" s="22"/>
      <c r="B59" s="4" t="s">
        <v>62</v>
      </c>
      <c r="C59" s="5">
        <v>783651</v>
      </c>
      <c r="D59" s="6">
        <v>4079665</v>
      </c>
    </row>
    <row r="60" spans="1:6" s="16" customFormat="1" x14ac:dyDescent="0.25">
      <c r="A60" s="12"/>
      <c r="B60" s="13" t="s">
        <v>304</v>
      </c>
      <c r="C60" s="14">
        <f>SUM(C48:C59)</f>
        <v>17355462</v>
      </c>
      <c r="D60" s="15">
        <f>SUM(D47:D59)</f>
        <v>119321265</v>
      </c>
      <c r="F60" s="24">
        <f>SUM(C60:E60)</f>
        <v>136676727</v>
      </c>
    </row>
    <row r="61" spans="1:6" x14ac:dyDescent="0.25">
      <c r="A61" s="20" t="s">
        <v>63</v>
      </c>
      <c r="B61" s="4" t="s">
        <v>64</v>
      </c>
      <c r="C61" s="7"/>
      <c r="D61" s="8"/>
    </row>
    <row r="62" spans="1:6" x14ac:dyDescent="0.25">
      <c r="A62" s="21"/>
      <c r="B62" s="4" t="s">
        <v>65</v>
      </c>
      <c r="C62" s="5">
        <v>131691</v>
      </c>
      <c r="D62" s="6">
        <v>1032437</v>
      </c>
    </row>
    <row r="63" spans="1:6" x14ac:dyDescent="0.25">
      <c r="A63" s="21"/>
      <c r="B63" s="4" t="s">
        <v>66</v>
      </c>
      <c r="C63" s="7"/>
      <c r="D63" s="8"/>
    </row>
    <row r="64" spans="1:6" x14ac:dyDescent="0.25">
      <c r="A64" s="21"/>
      <c r="B64" s="4" t="s">
        <v>67</v>
      </c>
      <c r="C64" s="5">
        <v>59005</v>
      </c>
      <c r="D64" s="6">
        <v>550170</v>
      </c>
    </row>
    <row r="65" spans="1:6" x14ac:dyDescent="0.25">
      <c r="A65" s="21"/>
      <c r="B65" s="4" t="s">
        <v>68</v>
      </c>
      <c r="C65" s="5">
        <v>1595942</v>
      </c>
      <c r="D65" s="6">
        <v>7538637</v>
      </c>
    </row>
    <row r="66" spans="1:6" x14ac:dyDescent="0.25">
      <c r="A66" s="21"/>
      <c r="B66" s="4" t="s">
        <v>69</v>
      </c>
      <c r="C66" s="5">
        <v>209173</v>
      </c>
      <c r="D66" s="6">
        <v>2440503</v>
      </c>
    </row>
    <row r="67" spans="1:6" x14ac:dyDescent="0.25">
      <c r="A67" s="21"/>
      <c r="B67" s="4" t="s">
        <v>70</v>
      </c>
      <c r="C67" s="5">
        <v>3418113</v>
      </c>
      <c r="D67" s="6">
        <v>30551493</v>
      </c>
    </row>
    <row r="68" spans="1:6" x14ac:dyDescent="0.25">
      <c r="A68" s="21"/>
      <c r="B68" s="4" t="s">
        <v>71</v>
      </c>
      <c r="C68" s="5">
        <v>969299</v>
      </c>
      <c r="D68" s="6">
        <v>11102776</v>
      </c>
    </row>
    <row r="69" spans="1:6" x14ac:dyDescent="0.25">
      <c r="A69" s="21"/>
      <c r="B69" s="4" t="s">
        <v>72</v>
      </c>
      <c r="C69" s="5">
        <v>252141</v>
      </c>
      <c r="D69" s="6">
        <v>4503758</v>
      </c>
    </row>
    <row r="70" spans="1:6" x14ac:dyDescent="0.25">
      <c r="A70" s="21"/>
      <c r="B70" s="4" t="s">
        <v>73</v>
      </c>
      <c r="C70" s="5">
        <v>86485</v>
      </c>
      <c r="D70" s="6">
        <v>1269751</v>
      </c>
    </row>
    <row r="71" spans="1:6" x14ac:dyDescent="0.25">
      <c r="A71" s="21"/>
      <c r="B71" s="4" t="s">
        <v>74</v>
      </c>
      <c r="C71" s="5">
        <v>1027100</v>
      </c>
      <c r="D71" s="6">
        <v>3571935</v>
      </c>
    </row>
    <row r="72" spans="1:6" x14ac:dyDescent="0.25">
      <c r="A72" s="21"/>
      <c r="B72" s="4" t="s">
        <v>75</v>
      </c>
      <c r="C72" s="5">
        <v>773386</v>
      </c>
      <c r="D72" s="6">
        <v>4141630</v>
      </c>
    </row>
    <row r="73" spans="1:6" x14ac:dyDescent="0.25">
      <c r="A73" s="22"/>
      <c r="B73" s="4" t="s">
        <v>76</v>
      </c>
      <c r="C73" s="5">
        <v>328309</v>
      </c>
      <c r="D73" s="6">
        <v>2729128</v>
      </c>
    </row>
    <row r="74" spans="1:6" s="16" customFormat="1" x14ac:dyDescent="0.25">
      <c r="A74" s="12"/>
      <c r="B74" s="13" t="s">
        <v>305</v>
      </c>
      <c r="C74" s="14">
        <f>SUM(C61:C73)</f>
        <v>8850644</v>
      </c>
      <c r="D74" s="15">
        <f>SUM(D61:D73)</f>
        <v>69432218</v>
      </c>
      <c r="F74" s="24">
        <f>SUM(C74:E74)</f>
        <v>78282862</v>
      </c>
    </row>
    <row r="75" spans="1:6" x14ac:dyDescent="0.25">
      <c r="A75" s="20" t="s">
        <v>77</v>
      </c>
      <c r="B75" s="4" t="s">
        <v>78</v>
      </c>
      <c r="C75" s="5">
        <v>5481679</v>
      </c>
      <c r="D75" s="6">
        <v>10376389</v>
      </c>
    </row>
    <row r="76" spans="1:6" x14ac:dyDescent="0.25">
      <c r="A76" s="21"/>
      <c r="B76" s="4" t="s">
        <v>79</v>
      </c>
      <c r="C76" s="5">
        <v>148464</v>
      </c>
      <c r="D76" s="6">
        <v>1159048</v>
      </c>
    </row>
    <row r="77" spans="1:6" x14ac:dyDescent="0.25">
      <c r="A77" s="21"/>
      <c r="B77" s="4" t="s">
        <v>80</v>
      </c>
      <c r="C77" s="5">
        <v>251504</v>
      </c>
      <c r="D77" s="6">
        <v>1865842</v>
      </c>
    </row>
    <row r="78" spans="1:6" x14ac:dyDescent="0.25">
      <c r="A78" s="21"/>
      <c r="B78" s="4" t="s">
        <v>81</v>
      </c>
      <c r="C78" s="5">
        <v>3473224</v>
      </c>
      <c r="D78" s="6">
        <v>15614710</v>
      </c>
    </row>
    <row r="79" spans="1:6" x14ac:dyDescent="0.25">
      <c r="A79" s="21"/>
      <c r="B79" s="4" t="s">
        <v>82</v>
      </c>
      <c r="C79" s="5">
        <v>953308</v>
      </c>
      <c r="D79" s="6">
        <v>6897298</v>
      </c>
    </row>
    <row r="80" spans="1:6" x14ac:dyDescent="0.25">
      <c r="A80" s="21"/>
      <c r="B80" s="4" t="s">
        <v>83</v>
      </c>
      <c r="C80" s="5">
        <v>60660</v>
      </c>
      <c r="D80" s="6">
        <v>702180</v>
      </c>
    </row>
    <row r="81" spans="1:6" x14ac:dyDescent="0.25">
      <c r="A81" s="21"/>
      <c r="B81" s="4" t="s">
        <v>84</v>
      </c>
      <c r="C81" s="5">
        <v>18821135</v>
      </c>
      <c r="D81" s="6">
        <v>14666653</v>
      </c>
    </row>
    <row r="82" spans="1:6" x14ac:dyDescent="0.25">
      <c r="A82" s="22"/>
      <c r="B82" s="4" t="s">
        <v>85</v>
      </c>
      <c r="C82" s="5">
        <v>1015963</v>
      </c>
      <c r="D82" s="6">
        <v>2815703</v>
      </c>
    </row>
    <row r="83" spans="1:6" s="16" customFormat="1" x14ac:dyDescent="0.25">
      <c r="A83" s="12"/>
      <c r="B83" s="13" t="s">
        <v>306</v>
      </c>
      <c r="C83" s="14">
        <f>SUM(C75:C82)</f>
        <v>30205937</v>
      </c>
      <c r="D83" s="15">
        <f>SUM(D75:D82)</f>
        <v>54097823</v>
      </c>
      <c r="F83" s="24">
        <f>SUM(C83:E83)</f>
        <v>84303760</v>
      </c>
    </row>
    <row r="84" spans="1:6" x14ac:dyDescent="0.25">
      <c r="A84" s="20" t="s">
        <v>86</v>
      </c>
      <c r="B84" s="4" t="s">
        <v>87</v>
      </c>
      <c r="C84" s="5">
        <v>761497</v>
      </c>
      <c r="D84" s="6">
        <v>5312382</v>
      </c>
    </row>
    <row r="85" spans="1:6" x14ac:dyDescent="0.25">
      <c r="A85" s="21"/>
      <c r="B85" s="4" t="s">
        <v>88</v>
      </c>
      <c r="C85" s="5">
        <v>4480</v>
      </c>
      <c r="D85" s="6">
        <v>410880</v>
      </c>
    </row>
    <row r="86" spans="1:6" x14ac:dyDescent="0.25">
      <c r="A86" s="21"/>
      <c r="B86" s="4" t="s">
        <v>89</v>
      </c>
      <c r="C86" s="7"/>
      <c r="D86" s="8"/>
    </row>
    <row r="87" spans="1:6" x14ac:dyDescent="0.25">
      <c r="A87" s="21"/>
      <c r="B87" s="4" t="s">
        <v>90</v>
      </c>
      <c r="C87" s="5">
        <v>385727</v>
      </c>
      <c r="D87" s="6">
        <v>3483004</v>
      </c>
    </row>
    <row r="88" spans="1:6" x14ac:dyDescent="0.25">
      <c r="A88" s="21"/>
      <c r="B88" s="4" t="s">
        <v>91</v>
      </c>
      <c r="C88" s="5">
        <v>102017</v>
      </c>
      <c r="D88" s="6">
        <v>336330</v>
      </c>
    </row>
    <row r="89" spans="1:6" x14ac:dyDescent="0.25">
      <c r="A89" s="21"/>
      <c r="B89" s="4" t="s">
        <v>92</v>
      </c>
      <c r="C89" s="5">
        <v>323312</v>
      </c>
      <c r="D89" s="6">
        <v>3561425</v>
      </c>
    </row>
    <row r="90" spans="1:6" x14ac:dyDescent="0.25">
      <c r="A90" s="21"/>
      <c r="B90" s="4" t="s">
        <v>93</v>
      </c>
      <c r="C90" s="5">
        <v>1570097</v>
      </c>
      <c r="D90" s="6">
        <v>5808636</v>
      </c>
    </row>
    <row r="91" spans="1:6" x14ac:dyDescent="0.25">
      <c r="A91" s="21"/>
      <c r="B91" s="4" t="s">
        <v>94</v>
      </c>
      <c r="C91" s="5">
        <v>416554</v>
      </c>
      <c r="D91" s="6">
        <v>3602006</v>
      </c>
    </row>
    <row r="92" spans="1:6" x14ac:dyDescent="0.25">
      <c r="A92" s="21"/>
      <c r="B92" s="4" t="s">
        <v>95</v>
      </c>
      <c r="C92" s="5">
        <v>200116</v>
      </c>
      <c r="D92" s="6">
        <v>3508207</v>
      </c>
    </row>
    <row r="93" spans="1:6" x14ac:dyDescent="0.25">
      <c r="A93" s="21"/>
      <c r="B93" s="4" t="s">
        <v>96</v>
      </c>
      <c r="C93" s="5">
        <v>68731</v>
      </c>
      <c r="D93" s="6">
        <v>2391961</v>
      </c>
    </row>
    <row r="94" spans="1:6" x14ac:dyDescent="0.25">
      <c r="A94" s="21"/>
      <c r="B94" s="4" t="s">
        <v>97</v>
      </c>
      <c r="C94" s="5">
        <v>61979</v>
      </c>
      <c r="D94" s="6">
        <v>1366379</v>
      </c>
    </row>
    <row r="95" spans="1:6" x14ac:dyDescent="0.25">
      <c r="A95" s="22"/>
      <c r="B95" s="4" t="s">
        <v>98</v>
      </c>
      <c r="C95" s="5">
        <v>3400</v>
      </c>
      <c r="D95" s="8"/>
    </row>
    <row r="96" spans="1:6" s="16" customFormat="1" x14ac:dyDescent="0.25">
      <c r="A96" s="17"/>
      <c r="B96" s="13" t="s">
        <v>307</v>
      </c>
      <c r="C96" s="14">
        <f>SUM(C84:C95)</f>
        <v>3897910</v>
      </c>
      <c r="D96" s="15">
        <f>SUM(D84:D95)</f>
        <v>29781210</v>
      </c>
      <c r="F96" s="24">
        <f>SUM(C96:E96)</f>
        <v>33679120</v>
      </c>
    </row>
    <row r="97" spans="1:6" s="16" customFormat="1" x14ac:dyDescent="0.25">
      <c r="A97" s="13" t="s">
        <v>99</v>
      </c>
      <c r="B97" s="13" t="s">
        <v>100</v>
      </c>
      <c r="C97" s="14">
        <v>1120724</v>
      </c>
      <c r="D97" s="15">
        <v>2285322</v>
      </c>
      <c r="F97" s="24">
        <f>SUM(C97:E97)</f>
        <v>3406046</v>
      </c>
    </row>
    <row r="98" spans="1:6" x14ac:dyDescent="0.25">
      <c r="A98" s="11"/>
      <c r="B98" s="4"/>
      <c r="C98" s="5"/>
      <c r="D98" s="6"/>
    </row>
    <row r="99" spans="1:6" x14ac:dyDescent="0.25">
      <c r="A99" s="20" t="s">
        <v>101</v>
      </c>
      <c r="B99" s="4" t="s">
        <v>102</v>
      </c>
      <c r="C99" s="5">
        <v>210892</v>
      </c>
      <c r="D99" s="6">
        <v>702229</v>
      </c>
    </row>
    <row r="100" spans="1:6" x14ac:dyDescent="0.25">
      <c r="A100" s="21"/>
      <c r="B100" s="4" t="s">
        <v>103</v>
      </c>
      <c r="C100" s="5">
        <v>719491</v>
      </c>
      <c r="D100" s="6">
        <v>9009162</v>
      </c>
    </row>
    <row r="101" spans="1:6" x14ac:dyDescent="0.25">
      <c r="A101" s="21"/>
      <c r="B101" s="4" t="s">
        <v>104</v>
      </c>
      <c r="C101" s="5">
        <v>850571</v>
      </c>
      <c r="D101" s="6">
        <v>5854547</v>
      </c>
    </row>
    <row r="102" spans="1:6" x14ac:dyDescent="0.25">
      <c r="A102" s="21"/>
      <c r="B102" s="4" t="s">
        <v>105</v>
      </c>
      <c r="C102" s="5">
        <v>534505</v>
      </c>
      <c r="D102" s="6">
        <v>4271483</v>
      </c>
    </row>
    <row r="103" spans="1:6" x14ac:dyDescent="0.25">
      <c r="A103" s="22"/>
      <c r="B103" s="4" t="s">
        <v>106</v>
      </c>
      <c r="C103" s="5">
        <v>551148</v>
      </c>
      <c r="D103" s="6">
        <v>1149755</v>
      </c>
    </row>
    <row r="104" spans="1:6" s="16" customFormat="1" x14ac:dyDescent="0.25">
      <c r="A104" s="12"/>
      <c r="B104" s="13" t="s">
        <v>308</v>
      </c>
      <c r="C104" s="14">
        <f>SUM(C99:C103)</f>
        <v>2866607</v>
      </c>
      <c r="D104" s="15">
        <f>SUM(D99:D103)</f>
        <v>20987176</v>
      </c>
      <c r="F104" s="24">
        <f>SUM(C104:E104)</f>
        <v>23853783</v>
      </c>
    </row>
    <row r="105" spans="1:6" x14ac:dyDescent="0.25">
      <c r="A105" s="20" t="s">
        <v>107</v>
      </c>
      <c r="B105" s="4" t="s">
        <v>108</v>
      </c>
      <c r="C105" s="5">
        <v>876618</v>
      </c>
      <c r="D105" s="6">
        <v>4193671</v>
      </c>
    </row>
    <row r="106" spans="1:6" x14ac:dyDescent="0.25">
      <c r="A106" s="21"/>
      <c r="B106" s="4" t="s">
        <v>109</v>
      </c>
      <c r="C106" s="5">
        <v>579521</v>
      </c>
      <c r="D106" s="6">
        <v>2190518</v>
      </c>
    </row>
    <row r="107" spans="1:6" x14ac:dyDescent="0.25">
      <c r="A107" s="21"/>
      <c r="B107" s="4" t="s">
        <v>110</v>
      </c>
      <c r="C107" s="5">
        <v>1212716</v>
      </c>
      <c r="D107" s="6">
        <v>9927311</v>
      </c>
    </row>
    <row r="108" spans="1:6" x14ac:dyDescent="0.25">
      <c r="A108" s="21"/>
      <c r="B108" s="4" t="s">
        <v>111</v>
      </c>
      <c r="C108" s="5">
        <v>583636</v>
      </c>
      <c r="D108" s="6">
        <v>1575724</v>
      </c>
    </row>
    <row r="109" spans="1:6" x14ac:dyDescent="0.25">
      <c r="A109" s="21"/>
      <c r="B109" s="4" t="s">
        <v>112</v>
      </c>
      <c r="C109" s="5">
        <v>236095</v>
      </c>
      <c r="D109" s="6">
        <v>1669943</v>
      </c>
    </row>
    <row r="110" spans="1:6" x14ac:dyDescent="0.25">
      <c r="A110" s="21"/>
      <c r="B110" s="4" t="s">
        <v>113</v>
      </c>
      <c r="C110" s="5">
        <v>485470</v>
      </c>
      <c r="D110" s="6">
        <v>1951486</v>
      </c>
    </row>
    <row r="111" spans="1:6" x14ac:dyDescent="0.25">
      <c r="A111" s="21"/>
      <c r="B111" s="4" t="s">
        <v>114</v>
      </c>
      <c r="C111" s="5">
        <v>536612</v>
      </c>
      <c r="D111" s="6">
        <v>4235368</v>
      </c>
    </row>
    <row r="112" spans="1:6" x14ac:dyDescent="0.25">
      <c r="A112" s="21"/>
      <c r="B112" s="4" t="s">
        <v>115</v>
      </c>
      <c r="C112" s="5">
        <v>991115</v>
      </c>
      <c r="D112" s="6">
        <v>3674466</v>
      </c>
    </row>
    <row r="113" spans="1:4" x14ac:dyDescent="0.25">
      <c r="A113" s="21"/>
      <c r="B113" s="4" t="s">
        <v>116</v>
      </c>
      <c r="C113" s="5">
        <v>224128</v>
      </c>
      <c r="D113" s="6">
        <v>1398195</v>
      </c>
    </row>
    <row r="114" spans="1:4" x14ac:dyDescent="0.25">
      <c r="A114" s="21"/>
      <c r="B114" s="4" t="s">
        <v>117</v>
      </c>
      <c r="C114" s="5">
        <v>250814</v>
      </c>
      <c r="D114" s="6">
        <v>1852224</v>
      </c>
    </row>
    <row r="115" spans="1:4" x14ac:dyDescent="0.25">
      <c r="A115" s="21"/>
      <c r="B115" s="4" t="s">
        <v>118</v>
      </c>
      <c r="C115" s="5">
        <v>323844</v>
      </c>
      <c r="D115" s="6">
        <v>1440872</v>
      </c>
    </row>
    <row r="116" spans="1:4" x14ac:dyDescent="0.25">
      <c r="A116" s="21"/>
      <c r="B116" s="4" t="s">
        <v>119</v>
      </c>
      <c r="C116" s="5">
        <v>232372</v>
      </c>
      <c r="D116" s="6">
        <v>1276178</v>
      </c>
    </row>
    <row r="117" spans="1:4" x14ac:dyDescent="0.25">
      <c r="A117" s="21"/>
      <c r="B117" s="4" t="s">
        <v>120</v>
      </c>
      <c r="C117" s="5">
        <v>44775</v>
      </c>
      <c r="D117" s="6">
        <v>583500</v>
      </c>
    </row>
    <row r="118" spans="1:4" x14ac:dyDescent="0.25">
      <c r="A118" s="21"/>
      <c r="B118" s="4" t="s">
        <v>121</v>
      </c>
      <c r="C118" s="5">
        <v>142820</v>
      </c>
      <c r="D118" s="6">
        <v>713830</v>
      </c>
    </row>
    <row r="119" spans="1:4" x14ac:dyDescent="0.25">
      <c r="A119" s="21"/>
      <c r="B119" s="4" t="s">
        <v>122</v>
      </c>
      <c r="C119" s="5">
        <v>202243</v>
      </c>
      <c r="D119" s="6">
        <v>441209</v>
      </c>
    </row>
    <row r="120" spans="1:4" x14ac:dyDescent="0.25">
      <c r="A120" s="21"/>
      <c r="B120" s="4" t="s">
        <v>123</v>
      </c>
      <c r="C120" s="5">
        <v>535013</v>
      </c>
      <c r="D120" s="6">
        <v>4895073</v>
      </c>
    </row>
    <row r="121" spans="1:4" x14ac:dyDescent="0.25">
      <c r="A121" s="21"/>
      <c r="B121" s="4" t="s">
        <v>124</v>
      </c>
      <c r="C121" s="5">
        <v>566284</v>
      </c>
      <c r="D121" s="6">
        <v>7877807</v>
      </c>
    </row>
    <row r="122" spans="1:4" x14ac:dyDescent="0.25">
      <c r="A122" s="21"/>
      <c r="B122" s="4" t="s">
        <v>125</v>
      </c>
      <c r="C122" s="5">
        <v>831410</v>
      </c>
      <c r="D122" s="6">
        <v>5822005</v>
      </c>
    </row>
    <row r="123" spans="1:4" x14ac:dyDescent="0.25">
      <c r="A123" s="21"/>
      <c r="B123" s="4" t="s">
        <v>126</v>
      </c>
      <c r="C123" s="5">
        <v>457616</v>
      </c>
      <c r="D123" s="6">
        <v>4166125</v>
      </c>
    </row>
    <row r="124" spans="1:4" x14ac:dyDescent="0.25">
      <c r="A124" s="21"/>
      <c r="B124" s="4" t="s">
        <v>127</v>
      </c>
      <c r="C124" s="5">
        <v>1290231</v>
      </c>
      <c r="D124" s="6">
        <v>6305699</v>
      </c>
    </row>
    <row r="125" spans="1:4" x14ac:dyDescent="0.25">
      <c r="A125" s="21"/>
      <c r="B125" s="4" t="s">
        <v>128</v>
      </c>
      <c r="C125" s="5">
        <v>95609</v>
      </c>
      <c r="D125" s="6">
        <v>449010</v>
      </c>
    </row>
    <row r="126" spans="1:4" x14ac:dyDescent="0.25">
      <c r="A126" s="21"/>
      <c r="B126" s="4" t="s">
        <v>129</v>
      </c>
      <c r="C126" s="5">
        <v>29427200</v>
      </c>
      <c r="D126" s="6">
        <v>162650197</v>
      </c>
    </row>
    <row r="127" spans="1:4" x14ac:dyDescent="0.25">
      <c r="A127" s="21"/>
      <c r="B127" s="4" t="s">
        <v>130</v>
      </c>
      <c r="C127" s="5">
        <v>2431256</v>
      </c>
      <c r="D127" s="6">
        <v>20430470</v>
      </c>
    </row>
    <row r="128" spans="1:4" x14ac:dyDescent="0.25">
      <c r="A128" s="21"/>
      <c r="B128" s="4" t="s">
        <v>131</v>
      </c>
      <c r="C128" s="5">
        <v>1537634</v>
      </c>
      <c r="D128" s="6">
        <v>8266206</v>
      </c>
    </row>
    <row r="129" spans="1:6" x14ac:dyDescent="0.25">
      <c r="A129" s="21"/>
      <c r="B129" s="4" t="s">
        <v>132</v>
      </c>
      <c r="C129" s="5">
        <v>9875563</v>
      </c>
      <c r="D129" s="6">
        <v>63867446</v>
      </c>
    </row>
    <row r="130" spans="1:6" x14ac:dyDescent="0.25">
      <c r="A130" s="21"/>
      <c r="B130" s="4" t="s">
        <v>133</v>
      </c>
      <c r="C130" s="5">
        <v>225951</v>
      </c>
      <c r="D130" s="6">
        <v>1349545</v>
      </c>
    </row>
    <row r="131" spans="1:6" x14ac:dyDescent="0.25">
      <c r="A131" s="21"/>
      <c r="B131" s="4" t="s">
        <v>134</v>
      </c>
      <c r="C131" s="5">
        <v>1022410</v>
      </c>
      <c r="D131" s="6">
        <v>9134851</v>
      </c>
    </row>
    <row r="132" spans="1:6" x14ac:dyDescent="0.25">
      <c r="A132" s="21"/>
      <c r="B132" s="4" t="s">
        <v>135</v>
      </c>
      <c r="C132" s="5">
        <v>1122218</v>
      </c>
      <c r="D132" s="6">
        <v>3415510</v>
      </c>
    </row>
    <row r="133" spans="1:6" x14ac:dyDescent="0.25">
      <c r="A133" s="21"/>
      <c r="B133" s="4" t="s">
        <v>136</v>
      </c>
      <c r="C133" s="5">
        <v>1342446</v>
      </c>
      <c r="D133" s="6">
        <v>7309789</v>
      </c>
    </row>
    <row r="134" spans="1:6" x14ac:dyDescent="0.25">
      <c r="A134" s="21"/>
      <c r="B134" s="4" t="s">
        <v>137</v>
      </c>
      <c r="C134" s="5">
        <v>6028162</v>
      </c>
      <c r="D134" s="6">
        <v>49527334</v>
      </c>
    </row>
    <row r="135" spans="1:6" x14ac:dyDescent="0.25">
      <c r="A135" s="21"/>
      <c r="B135" s="4" t="s">
        <v>138</v>
      </c>
      <c r="C135" s="5">
        <v>180235</v>
      </c>
      <c r="D135" s="6">
        <v>302700</v>
      </c>
    </row>
    <row r="136" spans="1:6" x14ac:dyDescent="0.25">
      <c r="A136" s="21"/>
      <c r="B136" s="4" t="s">
        <v>139</v>
      </c>
      <c r="C136" s="5">
        <v>343386</v>
      </c>
      <c r="D136" s="6">
        <v>1684882</v>
      </c>
    </row>
    <row r="137" spans="1:6" x14ac:dyDescent="0.25">
      <c r="A137" s="22"/>
      <c r="B137" s="4" t="s">
        <v>140</v>
      </c>
      <c r="C137" s="5">
        <v>2752050</v>
      </c>
      <c r="D137" s="6">
        <v>15278826</v>
      </c>
    </row>
    <row r="138" spans="1:6" s="16" customFormat="1" x14ac:dyDescent="0.25">
      <c r="A138" s="12"/>
      <c r="B138" s="13" t="s">
        <v>309</v>
      </c>
      <c r="C138" s="14">
        <f>SUM(C105:C137)</f>
        <v>66987453</v>
      </c>
      <c r="D138" s="15">
        <f>SUM(D105:D137)</f>
        <v>409857970</v>
      </c>
      <c r="F138" s="24">
        <f>SUM(C138:E138)</f>
        <v>476845423</v>
      </c>
    </row>
    <row r="139" spans="1:6" x14ac:dyDescent="0.25">
      <c r="A139" s="20" t="s">
        <v>141</v>
      </c>
      <c r="B139" s="4" t="s">
        <v>142</v>
      </c>
      <c r="C139" s="5">
        <v>140786</v>
      </c>
      <c r="D139" s="6">
        <v>833150</v>
      </c>
    </row>
    <row r="140" spans="1:6" x14ac:dyDescent="0.25">
      <c r="A140" s="21"/>
      <c r="B140" s="4" t="s">
        <v>143</v>
      </c>
      <c r="C140" s="5">
        <v>3760984</v>
      </c>
      <c r="D140" s="6">
        <v>23621806</v>
      </c>
    </row>
    <row r="141" spans="1:6" x14ac:dyDescent="0.25">
      <c r="A141" s="21"/>
      <c r="B141" s="4" t="s">
        <v>144</v>
      </c>
      <c r="C141" s="5">
        <v>560850</v>
      </c>
      <c r="D141" s="6">
        <v>3132834</v>
      </c>
    </row>
    <row r="142" spans="1:6" x14ac:dyDescent="0.25">
      <c r="A142" s="21"/>
      <c r="B142" s="4" t="s">
        <v>145</v>
      </c>
      <c r="C142" s="5">
        <v>610071</v>
      </c>
      <c r="D142" s="6">
        <v>5799799</v>
      </c>
    </row>
    <row r="143" spans="1:6" x14ac:dyDescent="0.25">
      <c r="A143" s="21"/>
      <c r="B143" s="4" t="s">
        <v>146</v>
      </c>
      <c r="C143" s="5">
        <v>981429</v>
      </c>
      <c r="D143" s="6">
        <v>5788500</v>
      </c>
    </row>
    <row r="144" spans="1:6" x14ac:dyDescent="0.25">
      <c r="A144" s="22"/>
      <c r="B144" s="4" t="s">
        <v>147</v>
      </c>
      <c r="C144" s="5">
        <v>1500444</v>
      </c>
      <c r="D144" s="6">
        <v>6893198</v>
      </c>
    </row>
    <row r="145" spans="1:6" s="16" customFormat="1" x14ac:dyDescent="0.25">
      <c r="A145" s="12"/>
      <c r="B145" s="13" t="s">
        <v>310</v>
      </c>
      <c r="C145" s="14">
        <f>SUM(C139:C144)</f>
        <v>7554564</v>
      </c>
      <c r="D145" s="15">
        <f>SUM(D139:D144)</f>
        <v>46069287</v>
      </c>
      <c r="F145" s="24">
        <f>SUM(C145:E145)</f>
        <v>53623851</v>
      </c>
    </row>
    <row r="146" spans="1:6" x14ac:dyDescent="0.25">
      <c r="A146" s="20" t="s">
        <v>148</v>
      </c>
      <c r="B146" s="4" t="s">
        <v>149</v>
      </c>
      <c r="C146" s="5">
        <v>147265</v>
      </c>
      <c r="D146" s="6">
        <v>1152231</v>
      </c>
    </row>
    <row r="147" spans="1:6" x14ac:dyDescent="0.25">
      <c r="A147" s="21"/>
      <c r="B147" s="4" t="s">
        <v>150</v>
      </c>
      <c r="C147" s="5">
        <v>333615</v>
      </c>
      <c r="D147" s="6">
        <v>4104024</v>
      </c>
    </row>
    <row r="148" spans="1:6" x14ac:dyDescent="0.25">
      <c r="A148" s="21"/>
      <c r="B148" s="4" t="s">
        <v>151</v>
      </c>
      <c r="C148" s="7"/>
      <c r="D148" s="6">
        <v>580470</v>
      </c>
    </row>
    <row r="149" spans="1:6" x14ac:dyDescent="0.25">
      <c r="A149" s="21"/>
      <c r="B149" s="4" t="s">
        <v>152</v>
      </c>
      <c r="C149" s="5">
        <v>88732</v>
      </c>
      <c r="D149" s="6">
        <v>326045</v>
      </c>
    </row>
    <row r="150" spans="1:6" x14ac:dyDescent="0.25">
      <c r="A150" s="21"/>
      <c r="B150" s="4" t="s">
        <v>153</v>
      </c>
      <c r="C150" s="5">
        <v>51465</v>
      </c>
      <c r="D150" s="6">
        <v>1036525</v>
      </c>
    </row>
    <row r="151" spans="1:6" x14ac:dyDescent="0.25">
      <c r="A151" s="21"/>
      <c r="B151" s="4" t="s">
        <v>154</v>
      </c>
      <c r="C151" s="5">
        <v>60480</v>
      </c>
      <c r="D151" s="6">
        <v>452090</v>
      </c>
    </row>
    <row r="152" spans="1:6" x14ac:dyDescent="0.25">
      <c r="A152" s="21"/>
      <c r="B152" s="4" t="s">
        <v>155</v>
      </c>
      <c r="C152" s="5">
        <v>118254</v>
      </c>
      <c r="D152" s="6">
        <v>909398</v>
      </c>
    </row>
    <row r="153" spans="1:6" x14ac:dyDescent="0.25">
      <c r="A153" s="21"/>
      <c r="B153" s="4" t="s">
        <v>156</v>
      </c>
      <c r="C153" s="5">
        <v>26559</v>
      </c>
      <c r="D153" s="6">
        <v>587244</v>
      </c>
    </row>
    <row r="154" spans="1:6" x14ac:dyDescent="0.25">
      <c r="A154" s="21"/>
      <c r="B154" s="4" t="s">
        <v>157</v>
      </c>
      <c r="C154" s="5">
        <v>208625</v>
      </c>
      <c r="D154" s="6">
        <v>2559330</v>
      </c>
    </row>
    <row r="155" spans="1:6" x14ac:dyDescent="0.25">
      <c r="A155" s="21"/>
      <c r="B155" s="4" t="s">
        <v>158</v>
      </c>
      <c r="C155" s="5">
        <v>286131</v>
      </c>
      <c r="D155" s="6">
        <v>1425111</v>
      </c>
    </row>
    <row r="156" spans="1:6" x14ac:dyDescent="0.25">
      <c r="A156" s="21"/>
      <c r="B156" s="4" t="s">
        <v>159</v>
      </c>
      <c r="C156" s="5">
        <v>2109407</v>
      </c>
      <c r="D156" s="6">
        <v>6133671</v>
      </c>
    </row>
    <row r="157" spans="1:6" x14ac:dyDescent="0.25">
      <c r="A157" s="21"/>
      <c r="B157" s="4" t="s">
        <v>160</v>
      </c>
      <c r="C157" s="5">
        <v>357805</v>
      </c>
      <c r="D157" s="6">
        <v>988075</v>
      </c>
    </row>
    <row r="158" spans="1:6" x14ac:dyDescent="0.25">
      <c r="A158" s="21"/>
      <c r="B158" s="4" t="s">
        <v>161</v>
      </c>
      <c r="C158" s="7"/>
      <c r="D158" s="8"/>
    </row>
    <row r="159" spans="1:6" x14ac:dyDescent="0.25">
      <c r="A159" s="21"/>
      <c r="B159" s="4" t="s">
        <v>162</v>
      </c>
      <c r="C159" s="5">
        <v>2600</v>
      </c>
      <c r="D159" s="6">
        <v>1028840</v>
      </c>
    </row>
    <row r="160" spans="1:6" x14ac:dyDescent="0.25">
      <c r="A160" s="21"/>
      <c r="B160" s="4" t="s">
        <v>163</v>
      </c>
      <c r="C160" s="5">
        <v>6695</v>
      </c>
      <c r="D160" s="8"/>
    </row>
    <row r="161" spans="1:4" x14ac:dyDescent="0.25">
      <c r="A161" s="21"/>
      <c r="B161" s="4" t="s">
        <v>164</v>
      </c>
      <c r="C161" s="5">
        <v>119127</v>
      </c>
      <c r="D161" s="6">
        <v>1795034</v>
      </c>
    </row>
    <row r="162" spans="1:4" x14ac:dyDescent="0.25">
      <c r="A162" s="21"/>
      <c r="B162" s="4" t="s">
        <v>165</v>
      </c>
      <c r="C162" s="5">
        <v>101007</v>
      </c>
      <c r="D162" s="6">
        <v>1892575</v>
      </c>
    </row>
    <row r="163" spans="1:4" x14ac:dyDescent="0.25">
      <c r="A163" s="21"/>
      <c r="B163" s="4" t="s">
        <v>166</v>
      </c>
      <c r="C163" s="5">
        <v>154642</v>
      </c>
      <c r="D163" s="6">
        <v>414175</v>
      </c>
    </row>
    <row r="164" spans="1:4" x14ac:dyDescent="0.25">
      <c r="A164" s="21"/>
      <c r="B164" s="4" t="s">
        <v>167</v>
      </c>
      <c r="C164" s="5">
        <v>311600</v>
      </c>
      <c r="D164" s="6">
        <v>2135070</v>
      </c>
    </row>
    <row r="165" spans="1:4" x14ac:dyDescent="0.25">
      <c r="A165" s="21"/>
      <c r="B165" s="4" t="s">
        <v>168</v>
      </c>
      <c r="C165" s="5">
        <v>1485908</v>
      </c>
      <c r="D165" s="6">
        <v>1960764</v>
      </c>
    </row>
    <row r="166" spans="1:4" x14ac:dyDescent="0.25">
      <c r="A166" s="21"/>
      <c r="B166" s="4" t="s">
        <v>169</v>
      </c>
      <c r="C166" s="5">
        <v>5722941</v>
      </c>
      <c r="D166" s="6">
        <v>22501</v>
      </c>
    </row>
    <row r="167" spans="1:4" x14ac:dyDescent="0.25">
      <c r="A167" s="21"/>
      <c r="B167" s="4" t="s">
        <v>170</v>
      </c>
      <c r="C167" s="5">
        <v>45584</v>
      </c>
      <c r="D167" s="6">
        <v>665741</v>
      </c>
    </row>
    <row r="168" spans="1:4" x14ac:dyDescent="0.25">
      <c r="A168" s="21"/>
      <c r="B168" s="4" t="s">
        <v>171</v>
      </c>
      <c r="C168" s="5">
        <v>128690</v>
      </c>
      <c r="D168" s="6">
        <v>790005</v>
      </c>
    </row>
    <row r="169" spans="1:4" x14ac:dyDescent="0.25">
      <c r="A169" s="21"/>
      <c r="B169" s="4" t="s">
        <v>172</v>
      </c>
      <c r="C169" s="5">
        <v>144950</v>
      </c>
      <c r="D169" s="6">
        <v>3100</v>
      </c>
    </row>
    <row r="170" spans="1:4" x14ac:dyDescent="0.25">
      <c r="A170" s="21"/>
      <c r="B170" s="4" t="s">
        <v>173</v>
      </c>
      <c r="C170" s="5">
        <v>67453</v>
      </c>
      <c r="D170" s="6">
        <v>2512574</v>
      </c>
    </row>
    <row r="171" spans="1:4" x14ac:dyDescent="0.25">
      <c r="A171" s="21"/>
      <c r="B171" s="4" t="s">
        <v>174</v>
      </c>
      <c r="C171" s="5">
        <v>31750</v>
      </c>
      <c r="D171" s="8"/>
    </row>
    <row r="172" spans="1:4" x14ac:dyDescent="0.25">
      <c r="A172" s="21"/>
      <c r="B172" s="4" t="s">
        <v>175</v>
      </c>
      <c r="C172" s="5">
        <v>44898043</v>
      </c>
      <c r="D172" s="6">
        <v>245909182</v>
      </c>
    </row>
    <row r="173" spans="1:4" x14ac:dyDescent="0.25">
      <c r="A173" s="21"/>
      <c r="B173" s="4" t="s">
        <v>176</v>
      </c>
      <c r="C173" s="5">
        <v>2046162</v>
      </c>
      <c r="D173" s="6">
        <v>15592964</v>
      </c>
    </row>
    <row r="174" spans="1:4" x14ac:dyDescent="0.25">
      <c r="A174" s="21"/>
      <c r="B174" s="4" t="s">
        <v>177</v>
      </c>
      <c r="C174" s="5">
        <v>749977</v>
      </c>
      <c r="D174" s="6">
        <v>3709348</v>
      </c>
    </row>
    <row r="175" spans="1:4" x14ac:dyDescent="0.25">
      <c r="A175" s="21"/>
      <c r="B175" s="4" t="s">
        <v>178</v>
      </c>
      <c r="C175" s="5">
        <v>197469</v>
      </c>
      <c r="D175" s="6">
        <v>3153934</v>
      </c>
    </row>
    <row r="176" spans="1:4" x14ac:dyDescent="0.25">
      <c r="A176" s="21"/>
      <c r="B176" s="4" t="s">
        <v>179</v>
      </c>
      <c r="C176" s="5">
        <v>1058497</v>
      </c>
      <c r="D176" s="6">
        <v>12038241</v>
      </c>
    </row>
    <row r="177" spans="1:6" x14ac:dyDescent="0.25">
      <c r="A177" s="21"/>
      <c r="B177" s="4" t="s">
        <v>180</v>
      </c>
      <c r="C177" s="5">
        <v>110188</v>
      </c>
      <c r="D177" s="6">
        <v>1400418</v>
      </c>
    </row>
    <row r="178" spans="1:6" x14ac:dyDescent="0.25">
      <c r="A178" s="21"/>
      <c r="B178" s="4" t="s">
        <v>181</v>
      </c>
      <c r="C178" s="5">
        <v>1256444</v>
      </c>
      <c r="D178" s="6">
        <v>14795614</v>
      </c>
    </row>
    <row r="179" spans="1:6" x14ac:dyDescent="0.25">
      <c r="A179" s="21"/>
      <c r="B179" s="4" t="s">
        <v>182</v>
      </c>
      <c r="C179" s="5">
        <v>3747808</v>
      </c>
      <c r="D179" s="6">
        <v>26294564</v>
      </c>
    </row>
    <row r="180" spans="1:6" x14ac:dyDescent="0.25">
      <c r="A180" s="21"/>
      <c r="B180" s="4" t="s">
        <v>183</v>
      </c>
      <c r="C180" s="5">
        <v>5116379</v>
      </c>
      <c r="D180" s="6">
        <v>4944524</v>
      </c>
    </row>
    <row r="181" spans="1:6" x14ac:dyDescent="0.25">
      <c r="A181" s="21"/>
      <c r="B181" s="4" t="s">
        <v>184</v>
      </c>
      <c r="C181" s="5">
        <v>6278334</v>
      </c>
      <c r="D181" s="6">
        <v>47439728</v>
      </c>
    </row>
    <row r="182" spans="1:6" x14ac:dyDescent="0.25">
      <c r="A182" s="21"/>
      <c r="B182" s="4" t="s">
        <v>185</v>
      </c>
      <c r="C182" s="5">
        <v>59159</v>
      </c>
      <c r="D182" s="6">
        <v>737638</v>
      </c>
    </row>
    <row r="183" spans="1:6" x14ac:dyDescent="0.25">
      <c r="A183" s="21"/>
      <c r="B183" s="4" t="s">
        <v>186</v>
      </c>
      <c r="C183" s="5">
        <v>288220</v>
      </c>
      <c r="D183" s="6">
        <v>1123160</v>
      </c>
    </row>
    <row r="184" spans="1:6" x14ac:dyDescent="0.25">
      <c r="A184" s="21"/>
      <c r="B184" s="4" t="s">
        <v>187</v>
      </c>
      <c r="C184" s="5">
        <v>33320</v>
      </c>
      <c r="D184" s="6">
        <v>57120</v>
      </c>
    </row>
    <row r="185" spans="1:6" x14ac:dyDescent="0.25">
      <c r="A185" s="21"/>
      <c r="B185" s="4" t="s">
        <v>188</v>
      </c>
      <c r="C185" s="5">
        <v>137279</v>
      </c>
      <c r="D185" s="6">
        <v>1859099</v>
      </c>
    </row>
    <row r="186" spans="1:6" x14ac:dyDescent="0.25">
      <c r="A186" s="21"/>
      <c r="B186" s="4" t="s">
        <v>189</v>
      </c>
      <c r="C186" s="5">
        <v>81574</v>
      </c>
      <c r="D186" s="6">
        <v>1334326</v>
      </c>
    </row>
    <row r="187" spans="1:6" x14ac:dyDescent="0.25">
      <c r="A187" s="21"/>
      <c r="B187" s="4" t="s">
        <v>190</v>
      </c>
      <c r="C187" s="5">
        <v>347553</v>
      </c>
      <c r="D187" s="6">
        <v>2730227</v>
      </c>
    </row>
    <row r="188" spans="1:6" x14ac:dyDescent="0.25">
      <c r="A188" s="21"/>
      <c r="B188" s="4" t="s">
        <v>191</v>
      </c>
      <c r="C188" s="5">
        <v>119940</v>
      </c>
      <c r="D188" s="6">
        <v>1892640</v>
      </c>
    </row>
    <row r="189" spans="1:6" x14ac:dyDescent="0.25">
      <c r="A189" s="22"/>
      <c r="B189" s="4" t="s">
        <v>192</v>
      </c>
      <c r="C189" s="5">
        <v>371602</v>
      </c>
      <c r="D189" s="6">
        <v>6647327</v>
      </c>
    </row>
    <row r="190" spans="1:6" s="16" customFormat="1" x14ac:dyDescent="0.25">
      <c r="A190" s="12"/>
      <c r="B190" s="13" t="s">
        <v>311</v>
      </c>
      <c r="C190" s="14">
        <f>SUM(C146:C189)</f>
        <v>79009233</v>
      </c>
      <c r="D190" s="15">
        <f>SUM(D146:D189)</f>
        <v>425134647</v>
      </c>
      <c r="F190" s="24">
        <f>SUM(C190:E190)</f>
        <v>504143880</v>
      </c>
    </row>
    <row r="191" spans="1:6" x14ac:dyDescent="0.25">
      <c r="A191" s="20" t="s">
        <v>193</v>
      </c>
      <c r="B191" s="4" t="s">
        <v>194</v>
      </c>
      <c r="C191" s="5">
        <v>97590</v>
      </c>
      <c r="D191" s="6">
        <v>36376</v>
      </c>
    </row>
    <row r="192" spans="1:6" x14ac:dyDescent="0.25">
      <c r="A192" s="21"/>
      <c r="B192" s="4" t="s">
        <v>195</v>
      </c>
      <c r="C192" s="5">
        <v>296487</v>
      </c>
      <c r="D192" s="6">
        <v>2040038</v>
      </c>
    </row>
    <row r="193" spans="1:6" x14ac:dyDescent="0.25">
      <c r="A193" s="21"/>
      <c r="B193" s="4" t="s">
        <v>196</v>
      </c>
      <c r="C193" s="7"/>
      <c r="D193" s="6">
        <v>585030</v>
      </c>
    </row>
    <row r="194" spans="1:6" x14ac:dyDescent="0.25">
      <c r="A194" s="21"/>
      <c r="B194" s="4" t="s">
        <v>197</v>
      </c>
      <c r="C194" s="7"/>
      <c r="D194" s="8"/>
    </row>
    <row r="195" spans="1:6" x14ac:dyDescent="0.25">
      <c r="A195" s="21"/>
      <c r="B195" s="4" t="s">
        <v>198</v>
      </c>
      <c r="C195" s="5">
        <v>575892</v>
      </c>
      <c r="D195" s="6">
        <v>736703</v>
      </c>
    </row>
    <row r="196" spans="1:6" x14ac:dyDescent="0.25">
      <c r="A196" s="21"/>
      <c r="B196" s="4" t="s">
        <v>199</v>
      </c>
      <c r="C196" s="5">
        <v>249472</v>
      </c>
      <c r="D196" s="6">
        <v>1082475</v>
      </c>
    </row>
    <row r="197" spans="1:6" x14ac:dyDescent="0.25">
      <c r="A197" s="21"/>
      <c r="B197" s="4" t="s">
        <v>200</v>
      </c>
      <c r="C197" s="5">
        <v>12761</v>
      </c>
      <c r="D197" s="6">
        <v>98258</v>
      </c>
    </row>
    <row r="198" spans="1:6" x14ac:dyDescent="0.25">
      <c r="A198" s="21"/>
      <c r="B198" s="4" t="s">
        <v>201</v>
      </c>
      <c r="C198" s="5">
        <v>52800</v>
      </c>
      <c r="D198" s="6">
        <v>478070</v>
      </c>
    </row>
    <row r="199" spans="1:6" x14ac:dyDescent="0.25">
      <c r="A199" s="21"/>
      <c r="B199" s="4" t="s">
        <v>202</v>
      </c>
      <c r="C199" s="7"/>
      <c r="D199" s="8"/>
    </row>
    <row r="200" spans="1:6" x14ac:dyDescent="0.25">
      <c r="A200" s="21"/>
      <c r="B200" s="4" t="s">
        <v>203</v>
      </c>
      <c r="C200" s="5">
        <v>90975</v>
      </c>
      <c r="D200" s="6">
        <v>417200</v>
      </c>
    </row>
    <row r="201" spans="1:6" x14ac:dyDescent="0.25">
      <c r="A201" s="21"/>
      <c r="B201" s="4" t="s">
        <v>204</v>
      </c>
      <c r="C201" s="5">
        <v>2757787</v>
      </c>
      <c r="D201" s="6">
        <v>23054613</v>
      </c>
    </row>
    <row r="202" spans="1:6" x14ac:dyDescent="0.25">
      <c r="A202" s="21"/>
      <c r="B202" s="4" t="s">
        <v>205</v>
      </c>
      <c r="C202" s="5">
        <v>562960</v>
      </c>
      <c r="D202" s="6">
        <v>2158429</v>
      </c>
    </row>
    <row r="203" spans="1:6" x14ac:dyDescent="0.25">
      <c r="A203" s="21"/>
      <c r="B203" s="4" t="s">
        <v>206</v>
      </c>
      <c r="C203" s="5">
        <v>171177</v>
      </c>
      <c r="D203" s="6">
        <v>2427281</v>
      </c>
    </row>
    <row r="204" spans="1:6" x14ac:dyDescent="0.25">
      <c r="A204" s="21"/>
      <c r="B204" s="4" t="s">
        <v>207</v>
      </c>
      <c r="C204" s="5">
        <v>21404</v>
      </c>
      <c r="D204" s="8"/>
    </row>
    <row r="205" spans="1:6" x14ac:dyDescent="0.25">
      <c r="A205" s="21"/>
      <c r="B205" s="4" t="s">
        <v>208</v>
      </c>
      <c r="C205" s="5">
        <v>481469</v>
      </c>
      <c r="D205" s="6">
        <v>2841078</v>
      </c>
    </row>
    <row r="206" spans="1:6" x14ac:dyDescent="0.25">
      <c r="A206" s="22"/>
      <c r="B206" s="4" t="s">
        <v>209</v>
      </c>
      <c r="C206" s="5">
        <v>119488</v>
      </c>
      <c r="D206" s="6">
        <v>474850</v>
      </c>
    </row>
    <row r="207" spans="1:6" s="16" customFormat="1" x14ac:dyDescent="0.25">
      <c r="A207" s="12"/>
      <c r="B207" s="13" t="s">
        <v>312</v>
      </c>
      <c r="C207" s="14">
        <f>SUM(C191:C206)</f>
        <v>5490262</v>
      </c>
      <c r="D207" s="15">
        <f>SUM(D191:D206)</f>
        <v>36430401</v>
      </c>
      <c r="F207" s="24">
        <f>SUM(C207:E207)</f>
        <v>41920663</v>
      </c>
    </row>
    <row r="208" spans="1:6" x14ac:dyDescent="0.25">
      <c r="A208" s="20" t="s">
        <v>210</v>
      </c>
      <c r="B208" s="4" t="s">
        <v>211</v>
      </c>
      <c r="C208" s="5">
        <v>14769</v>
      </c>
      <c r="D208" s="6">
        <v>100601</v>
      </c>
    </row>
    <row r="209" spans="1:6" x14ac:dyDescent="0.25">
      <c r="A209" s="21"/>
      <c r="B209" s="4" t="s">
        <v>212</v>
      </c>
      <c r="C209" s="5">
        <v>80250</v>
      </c>
      <c r="D209" s="6">
        <v>20000</v>
      </c>
    </row>
    <row r="210" spans="1:6" x14ac:dyDescent="0.25">
      <c r="A210" s="21"/>
      <c r="B210" s="4" t="s">
        <v>213</v>
      </c>
      <c r="C210" s="5">
        <v>82832</v>
      </c>
      <c r="D210" s="6">
        <v>468930</v>
      </c>
    </row>
    <row r="211" spans="1:6" x14ac:dyDescent="0.25">
      <c r="A211" s="21"/>
      <c r="B211" s="4" t="s">
        <v>214</v>
      </c>
      <c r="C211" s="7"/>
      <c r="D211" s="8"/>
    </row>
    <row r="212" spans="1:6" x14ac:dyDescent="0.25">
      <c r="A212" s="21"/>
      <c r="B212" s="4" t="s">
        <v>215</v>
      </c>
      <c r="C212" s="5">
        <v>361586</v>
      </c>
      <c r="D212" s="6">
        <v>3605875</v>
      </c>
    </row>
    <row r="213" spans="1:6" x14ac:dyDescent="0.25">
      <c r="A213" s="21"/>
      <c r="B213" s="4" t="s">
        <v>216</v>
      </c>
      <c r="C213" s="5">
        <v>131223</v>
      </c>
      <c r="D213" s="6">
        <v>442870</v>
      </c>
    </row>
    <row r="214" spans="1:6" x14ac:dyDescent="0.25">
      <c r="A214" s="21"/>
      <c r="B214" s="4" t="s">
        <v>217</v>
      </c>
      <c r="C214" s="5">
        <v>2461198</v>
      </c>
      <c r="D214" s="6">
        <v>28718275</v>
      </c>
    </row>
    <row r="215" spans="1:6" x14ac:dyDescent="0.25">
      <c r="A215" s="21"/>
      <c r="B215" s="4" t="s">
        <v>218</v>
      </c>
      <c r="C215" s="5">
        <v>44082</v>
      </c>
      <c r="D215" s="6">
        <v>1395485</v>
      </c>
    </row>
    <row r="216" spans="1:6" x14ac:dyDescent="0.25">
      <c r="A216" s="21"/>
      <c r="B216" s="4" t="s">
        <v>219</v>
      </c>
      <c r="C216" s="5">
        <v>15780</v>
      </c>
      <c r="D216" s="6">
        <v>424730</v>
      </c>
    </row>
    <row r="217" spans="1:6" x14ac:dyDescent="0.25">
      <c r="A217" s="21"/>
      <c r="B217" s="4" t="s">
        <v>220</v>
      </c>
      <c r="C217" s="5">
        <v>461589</v>
      </c>
      <c r="D217" s="6">
        <v>2741396</v>
      </c>
    </row>
    <row r="218" spans="1:6" x14ac:dyDescent="0.25">
      <c r="A218" s="21"/>
      <c r="B218" s="4" t="s">
        <v>221</v>
      </c>
      <c r="C218" s="5">
        <v>13715</v>
      </c>
      <c r="D218" s="6">
        <v>152385</v>
      </c>
    </row>
    <row r="219" spans="1:6" ht="15.75" customHeight="1" x14ac:dyDescent="0.25">
      <c r="A219" s="22"/>
      <c r="B219" s="4" t="s">
        <v>222</v>
      </c>
      <c r="C219" s="5">
        <v>88767</v>
      </c>
      <c r="D219" s="6">
        <v>1469420</v>
      </c>
    </row>
    <row r="220" spans="1:6" s="16" customFormat="1" x14ac:dyDescent="0.25">
      <c r="A220" s="12"/>
      <c r="B220" s="13" t="s">
        <v>313</v>
      </c>
      <c r="C220" s="14">
        <f>SUM(C208:C219)</f>
        <v>3755791</v>
      </c>
      <c r="D220" s="15">
        <f>SUM(D208:D219)</f>
        <v>39539967</v>
      </c>
      <c r="F220" s="24">
        <f>SUM(C220:E220)</f>
        <v>43295758</v>
      </c>
    </row>
    <row r="221" spans="1:6" x14ac:dyDescent="0.25">
      <c r="A221" s="20" t="s">
        <v>223</v>
      </c>
      <c r="B221" s="4" t="s">
        <v>224</v>
      </c>
      <c r="C221" s="7"/>
      <c r="D221" s="8"/>
    </row>
    <row r="222" spans="1:6" x14ac:dyDescent="0.25">
      <c r="A222" s="21"/>
      <c r="B222" s="4" t="s">
        <v>225</v>
      </c>
      <c r="C222" s="5">
        <v>47599</v>
      </c>
      <c r="D222" s="6">
        <v>146250</v>
      </c>
    </row>
    <row r="223" spans="1:6" x14ac:dyDescent="0.25">
      <c r="A223" s="21"/>
      <c r="B223" s="4" t="s">
        <v>226</v>
      </c>
      <c r="C223" s="5">
        <v>237290</v>
      </c>
      <c r="D223" s="6">
        <v>877986</v>
      </c>
    </row>
    <row r="224" spans="1:6" x14ac:dyDescent="0.25">
      <c r="A224" s="21"/>
      <c r="B224" s="4" t="s">
        <v>227</v>
      </c>
      <c r="C224" s="5">
        <v>769224</v>
      </c>
      <c r="D224" s="6">
        <v>5059468</v>
      </c>
    </row>
    <row r="225" spans="1:6" x14ac:dyDescent="0.25">
      <c r="A225" s="21"/>
      <c r="B225" s="4" t="s">
        <v>228</v>
      </c>
      <c r="C225" s="5">
        <v>35924</v>
      </c>
      <c r="D225" s="8"/>
    </row>
    <row r="226" spans="1:6" x14ac:dyDescent="0.25">
      <c r="A226" s="21"/>
      <c r="B226" s="4" t="s">
        <v>229</v>
      </c>
      <c r="C226" s="5">
        <v>6431437</v>
      </c>
      <c r="D226" s="6">
        <v>47596116</v>
      </c>
    </row>
    <row r="227" spans="1:6" x14ac:dyDescent="0.25">
      <c r="A227" s="21"/>
      <c r="B227" s="4" t="s">
        <v>230</v>
      </c>
      <c r="C227" s="5">
        <v>359649</v>
      </c>
      <c r="D227" s="6">
        <v>4107934</v>
      </c>
    </row>
    <row r="228" spans="1:6" x14ac:dyDescent="0.25">
      <c r="A228" s="21"/>
      <c r="B228" s="4" t="s">
        <v>231</v>
      </c>
      <c r="C228" s="5">
        <v>389620</v>
      </c>
      <c r="D228" s="6">
        <v>2097413</v>
      </c>
    </row>
    <row r="229" spans="1:6" x14ac:dyDescent="0.25">
      <c r="A229" s="21"/>
      <c r="B229" s="4" t="s">
        <v>232</v>
      </c>
      <c r="C229" s="5">
        <v>1305396</v>
      </c>
      <c r="D229" s="6">
        <v>5364349</v>
      </c>
    </row>
    <row r="230" spans="1:6" x14ac:dyDescent="0.25">
      <c r="A230" s="22"/>
      <c r="B230" s="4" t="s">
        <v>233</v>
      </c>
      <c r="C230" s="5">
        <v>216911</v>
      </c>
      <c r="D230" s="6">
        <v>1003614</v>
      </c>
    </row>
    <row r="231" spans="1:6" s="16" customFormat="1" x14ac:dyDescent="0.25">
      <c r="A231" s="12"/>
      <c r="B231" s="13" t="s">
        <v>314</v>
      </c>
      <c r="C231" s="14">
        <f>SUM(C222:C230)</f>
        <v>9793050</v>
      </c>
      <c r="D231" s="15">
        <f>SUM(D221:D230)</f>
        <v>66253130</v>
      </c>
      <c r="F231" s="24">
        <f>SUM(C231:E231)</f>
        <v>76046180</v>
      </c>
    </row>
    <row r="232" spans="1:6" x14ac:dyDescent="0.25">
      <c r="A232" s="20" t="s">
        <v>234</v>
      </c>
      <c r="B232" s="4" t="s">
        <v>235</v>
      </c>
      <c r="C232" s="5">
        <v>104811</v>
      </c>
      <c r="D232" s="6">
        <v>44460</v>
      </c>
    </row>
    <row r="233" spans="1:6" x14ac:dyDescent="0.25">
      <c r="A233" s="21"/>
      <c r="B233" s="4" t="s">
        <v>236</v>
      </c>
      <c r="C233" s="5">
        <v>7950</v>
      </c>
      <c r="D233" s="6">
        <v>241150</v>
      </c>
    </row>
    <row r="234" spans="1:6" x14ac:dyDescent="0.25">
      <c r="A234" s="21"/>
      <c r="B234" s="4" t="s">
        <v>237</v>
      </c>
      <c r="C234" s="5">
        <v>176476</v>
      </c>
      <c r="D234" s="6">
        <v>1712832</v>
      </c>
    </row>
    <row r="235" spans="1:6" x14ac:dyDescent="0.25">
      <c r="A235" s="21"/>
      <c r="B235" s="4" t="s">
        <v>238</v>
      </c>
      <c r="C235" s="5">
        <v>71943</v>
      </c>
      <c r="D235" s="8"/>
    </row>
    <row r="236" spans="1:6" x14ac:dyDescent="0.25">
      <c r="A236" s="21"/>
      <c r="B236" s="4" t="s">
        <v>239</v>
      </c>
      <c r="C236" s="5">
        <v>241961</v>
      </c>
      <c r="D236" s="6">
        <v>2436018</v>
      </c>
    </row>
    <row r="237" spans="1:6" x14ac:dyDescent="0.25">
      <c r="A237" s="21"/>
      <c r="B237" s="4" t="s">
        <v>240</v>
      </c>
      <c r="C237" s="5">
        <v>415639</v>
      </c>
      <c r="D237" s="6">
        <v>3739268</v>
      </c>
    </row>
    <row r="238" spans="1:6" x14ac:dyDescent="0.25">
      <c r="A238" s="21"/>
      <c r="B238" s="4" t="s">
        <v>241</v>
      </c>
      <c r="C238" s="5">
        <v>2756886</v>
      </c>
      <c r="D238" s="6">
        <v>31395642</v>
      </c>
    </row>
    <row r="239" spans="1:6" x14ac:dyDescent="0.25">
      <c r="A239" s="21"/>
      <c r="B239" s="4" t="s">
        <v>242</v>
      </c>
      <c r="C239" s="5">
        <v>297762</v>
      </c>
      <c r="D239" s="6">
        <v>778915</v>
      </c>
    </row>
    <row r="240" spans="1:6" x14ac:dyDescent="0.25">
      <c r="A240" s="21"/>
      <c r="B240" s="4" t="s">
        <v>243</v>
      </c>
      <c r="C240" s="5">
        <v>83250</v>
      </c>
      <c r="D240" s="6">
        <v>195485</v>
      </c>
    </row>
    <row r="241" spans="1:6" x14ac:dyDescent="0.25">
      <c r="A241" s="21"/>
      <c r="B241" s="4" t="s">
        <v>244</v>
      </c>
      <c r="C241" s="5">
        <v>1082977</v>
      </c>
      <c r="D241" s="6">
        <v>4691268</v>
      </c>
    </row>
    <row r="242" spans="1:6" x14ac:dyDescent="0.25">
      <c r="A242" s="22"/>
      <c r="B242" s="4" t="s">
        <v>245</v>
      </c>
      <c r="C242" s="5">
        <v>442592</v>
      </c>
      <c r="D242" s="6">
        <v>1262840</v>
      </c>
    </row>
    <row r="243" spans="1:6" s="16" customFormat="1" x14ac:dyDescent="0.25">
      <c r="A243" s="12"/>
      <c r="B243" s="13" t="s">
        <v>315</v>
      </c>
      <c r="C243" s="14">
        <f>SUM(C232:C242)</f>
        <v>5682247</v>
      </c>
      <c r="D243" s="15">
        <f>SUM(D232:D242)</f>
        <v>46497878</v>
      </c>
      <c r="F243" s="24">
        <f>SUM(C243:E243)</f>
        <v>52180125</v>
      </c>
    </row>
    <row r="244" spans="1:6" x14ac:dyDescent="0.25">
      <c r="A244" s="20" t="s">
        <v>246</v>
      </c>
      <c r="B244" s="4" t="s">
        <v>247</v>
      </c>
      <c r="C244" s="5">
        <v>121918</v>
      </c>
      <c r="D244" s="6">
        <v>471089</v>
      </c>
    </row>
    <row r="245" spans="1:6" x14ac:dyDescent="0.25">
      <c r="A245" s="21"/>
      <c r="B245" s="4" t="s">
        <v>248</v>
      </c>
      <c r="C245" s="5">
        <v>129163</v>
      </c>
      <c r="D245" s="6">
        <v>1221094</v>
      </c>
    </row>
    <row r="246" spans="1:6" x14ac:dyDescent="0.25">
      <c r="A246" s="21"/>
      <c r="B246" s="4" t="s">
        <v>249</v>
      </c>
      <c r="C246" s="5">
        <v>545247</v>
      </c>
      <c r="D246" s="6">
        <v>1318839</v>
      </c>
    </row>
    <row r="247" spans="1:6" x14ac:dyDescent="0.25">
      <c r="A247" s="21"/>
      <c r="B247" s="4" t="s">
        <v>250</v>
      </c>
      <c r="C247" s="5">
        <v>685855</v>
      </c>
      <c r="D247" s="6">
        <v>908974</v>
      </c>
    </row>
    <row r="248" spans="1:6" x14ac:dyDescent="0.25">
      <c r="A248" s="21"/>
      <c r="B248" s="4" t="s">
        <v>251</v>
      </c>
      <c r="C248" s="5">
        <v>42560</v>
      </c>
      <c r="D248" s="6">
        <v>857240</v>
      </c>
    </row>
    <row r="249" spans="1:6" x14ac:dyDescent="0.25">
      <c r="A249" s="21"/>
      <c r="B249" s="4" t="s">
        <v>252</v>
      </c>
      <c r="C249" s="5">
        <v>3539711</v>
      </c>
      <c r="D249" s="6">
        <v>38690684</v>
      </c>
    </row>
    <row r="250" spans="1:6" x14ac:dyDescent="0.25">
      <c r="A250" s="21"/>
      <c r="B250" s="4" t="s">
        <v>253</v>
      </c>
      <c r="C250" s="5">
        <v>419029</v>
      </c>
      <c r="D250" s="6">
        <v>3645055</v>
      </c>
    </row>
    <row r="251" spans="1:6" x14ac:dyDescent="0.25">
      <c r="A251" s="21"/>
      <c r="B251" s="4" t="s">
        <v>254</v>
      </c>
      <c r="C251" s="5">
        <v>559858</v>
      </c>
      <c r="D251" s="6">
        <v>4595898</v>
      </c>
    </row>
    <row r="252" spans="1:6" x14ac:dyDescent="0.25">
      <c r="A252" s="21"/>
      <c r="B252" s="4" t="s">
        <v>255</v>
      </c>
      <c r="C252" s="5">
        <v>1110507</v>
      </c>
      <c r="D252" s="6">
        <v>984884</v>
      </c>
    </row>
    <row r="253" spans="1:6" x14ac:dyDescent="0.25">
      <c r="A253" s="22"/>
      <c r="B253" s="4" t="s">
        <v>256</v>
      </c>
      <c r="C253" s="5">
        <v>179134</v>
      </c>
      <c r="D253" s="6">
        <v>379363</v>
      </c>
    </row>
    <row r="254" spans="1:6" s="16" customFormat="1" x14ac:dyDescent="0.25">
      <c r="A254" s="12"/>
      <c r="B254" s="13" t="s">
        <v>316</v>
      </c>
      <c r="C254" s="14">
        <f>SUM(C244:C253)</f>
        <v>7332982</v>
      </c>
      <c r="D254" s="15">
        <f>SUM(D244:D253)</f>
        <v>53073120</v>
      </c>
      <c r="F254" s="24">
        <f>SUM(C254:E254)</f>
        <v>60406102</v>
      </c>
    </row>
    <row r="255" spans="1:6" x14ac:dyDescent="0.25">
      <c r="A255" s="20" t="s">
        <v>257</v>
      </c>
      <c r="B255" s="4" t="s">
        <v>258</v>
      </c>
      <c r="C255" s="7"/>
      <c r="D255" s="8"/>
    </row>
    <row r="256" spans="1:6" x14ac:dyDescent="0.25">
      <c r="A256" s="21"/>
      <c r="B256" s="4" t="s">
        <v>259</v>
      </c>
      <c r="C256" s="5">
        <v>53342</v>
      </c>
      <c r="D256" s="6">
        <v>561898</v>
      </c>
    </row>
    <row r="257" spans="1:6" x14ac:dyDescent="0.25">
      <c r="A257" s="21"/>
      <c r="B257" s="4" t="s">
        <v>260</v>
      </c>
      <c r="C257" s="5">
        <v>746266</v>
      </c>
      <c r="D257" s="6">
        <v>4358914</v>
      </c>
    </row>
    <row r="258" spans="1:6" x14ac:dyDescent="0.25">
      <c r="A258" s="21"/>
      <c r="B258" s="4" t="s">
        <v>261</v>
      </c>
      <c r="C258" s="5">
        <v>2210901</v>
      </c>
      <c r="D258" s="6">
        <v>23737211</v>
      </c>
    </row>
    <row r="259" spans="1:6" x14ac:dyDescent="0.25">
      <c r="A259" s="21"/>
      <c r="B259" s="4" t="s">
        <v>262</v>
      </c>
      <c r="C259" s="5">
        <v>2395769</v>
      </c>
      <c r="D259" s="6">
        <v>4882275</v>
      </c>
    </row>
    <row r="260" spans="1:6" x14ac:dyDescent="0.25">
      <c r="A260" s="21"/>
      <c r="B260" s="4" t="s">
        <v>263</v>
      </c>
      <c r="C260" s="5">
        <v>449517</v>
      </c>
      <c r="D260" s="6">
        <v>2405413</v>
      </c>
    </row>
    <row r="261" spans="1:6" x14ac:dyDescent="0.25">
      <c r="A261" s="22"/>
      <c r="B261" s="4" t="s">
        <v>264</v>
      </c>
      <c r="C261" s="5">
        <v>476329</v>
      </c>
      <c r="D261" s="6">
        <v>2362060</v>
      </c>
    </row>
    <row r="262" spans="1:6" s="16" customFormat="1" x14ac:dyDescent="0.25">
      <c r="A262" s="12"/>
      <c r="B262" s="13" t="s">
        <v>317</v>
      </c>
      <c r="C262" s="14">
        <f>SUM(C256:C261)</f>
        <v>6332124</v>
      </c>
      <c r="D262" s="15">
        <f>SUM(D256:D261)</f>
        <v>38307771</v>
      </c>
      <c r="F262" s="24">
        <f>SUM(C262:E262)</f>
        <v>44639895</v>
      </c>
    </row>
    <row r="263" spans="1:6" x14ac:dyDescent="0.25">
      <c r="A263" s="20" t="s">
        <v>265</v>
      </c>
      <c r="B263" s="4" t="s">
        <v>266</v>
      </c>
      <c r="C263" s="7"/>
      <c r="D263" s="8"/>
    </row>
    <row r="264" spans="1:6" x14ac:dyDescent="0.25">
      <c r="A264" s="21"/>
      <c r="B264" s="4" t="s">
        <v>267</v>
      </c>
      <c r="C264" s="5">
        <v>25500</v>
      </c>
      <c r="D264" s="8"/>
    </row>
    <row r="265" spans="1:6" x14ac:dyDescent="0.25">
      <c r="A265" s="21"/>
      <c r="B265" s="4" t="s">
        <v>268</v>
      </c>
      <c r="C265" s="7"/>
      <c r="D265" s="8"/>
    </row>
    <row r="266" spans="1:6" x14ac:dyDescent="0.25">
      <c r="A266" s="21"/>
      <c r="B266" s="4" t="s">
        <v>269</v>
      </c>
      <c r="C266" s="5">
        <v>61926</v>
      </c>
      <c r="D266" s="6">
        <v>698235</v>
      </c>
    </row>
    <row r="267" spans="1:6" x14ac:dyDescent="0.25">
      <c r="A267" s="21"/>
      <c r="B267" s="4" t="s">
        <v>270</v>
      </c>
      <c r="C267" s="5">
        <v>453727</v>
      </c>
      <c r="D267" s="6">
        <v>752324</v>
      </c>
    </row>
    <row r="268" spans="1:6" x14ac:dyDescent="0.25">
      <c r="A268" s="21"/>
      <c r="B268" s="4" t="s">
        <v>271</v>
      </c>
      <c r="C268" s="5">
        <v>4480</v>
      </c>
      <c r="D268" s="8"/>
    </row>
    <row r="269" spans="1:6" x14ac:dyDescent="0.25">
      <c r="A269" s="21"/>
      <c r="B269" s="4" t="s">
        <v>272</v>
      </c>
      <c r="C269" s="5">
        <v>254642</v>
      </c>
      <c r="D269" s="6">
        <v>2256848</v>
      </c>
    </row>
    <row r="270" spans="1:6" x14ac:dyDescent="0.25">
      <c r="A270" s="22"/>
      <c r="B270" s="4" t="s">
        <v>273</v>
      </c>
      <c r="C270" s="5">
        <v>613826</v>
      </c>
      <c r="D270" s="6">
        <v>5170440</v>
      </c>
    </row>
    <row r="271" spans="1:6" s="16" customFormat="1" x14ac:dyDescent="0.25">
      <c r="A271" s="12"/>
      <c r="B271" s="13" t="s">
        <v>318</v>
      </c>
      <c r="C271" s="14">
        <f>SUM(C263:C270)</f>
        <v>1414101</v>
      </c>
      <c r="D271" s="15">
        <f>SUM(D264:D270)</f>
        <v>8877847</v>
      </c>
      <c r="F271" s="24">
        <f>SUM(C271:E271)</f>
        <v>10291948</v>
      </c>
    </row>
    <row r="272" spans="1:6" x14ac:dyDescent="0.25">
      <c r="A272" s="20" t="s">
        <v>274</v>
      </c>
      <c r="B272" s="4" t="s">
        <v>275</v>
      </c>
      <c r="C272" s="5">
        <v>32562</v>
      </c>
      <c r="D272" s="6">
        <v>556050</v>
      </c>
    </row>
    <row r="273" spans="1:6" x14ac:dyDescent="0.25">
      <c r="A273" s="21"/>
      <c r="B273" s="4" t="s">
        <v>276</v>
      </c>
      <c r="C273" s="5">
        <v>28288</v>
      </c>
      <c r="D273" s="6">
        <v>13200</v>
      </c>
    </row>
    <row r="274" spans="1:6" x14ac:dyDescent="0.25">
      <c r="A274" s="21"/>
      <c r="B274" s="4" t="s">
        <v>277</v>
      </c>
      <c r="C274" s="7"/>
      <c r="D274" s="8"/>
    </row>
    <row r="275" spans="1:6" x14ac:dyDescent="0.25">
      <c r="A275" s="21"/>
      <c r="B275" s="4" t="s">
        <v>278</v>
      </c>
      <c r="C275" s="5">
        <v>8750</v>
      </c>
      <c r="D275" s="6">
        <v>177500</v>
      </c>
    </row>
    <row r="276" spans="1:6" x14ac:dyDescent="0.25">
      <c r="A276" s="21"/>
      <c r="B276" s="4" t="s">
        <v>279</v>
      </c>
      <c r="C276" s="5">
        <v>37132</v>
      </c>
      <c r="D276" s="6">
        <v>620940</v>
      </c>
    </row>
    <row r="277" spans="1:6" x14ac:dyDescent="0.25">
      <c r="A277" s="21"/>
      <c r="B277" s="4" t="s">
        <v>280</v>
      </c>
      <c r="C277" s="5">
        <v>74185</v>
      </c>
      <c r="D277" s="6">
        <v>1428372</v>
      </c>
    </row>
    <row r="278" spans="1:6" x14ac:dyDescent="0.25">
      <c r="A278" s="21"/>
      <c r="B278" s="4" t="s">
        <v>281</v>
      </c>
      <c r="C278" s="5">
        <v>59308</v>
      </c>
      <c r="D278" s="8"/>
    </row>
    <row r="279" spans="1:6" x14ac:dyDescent="0.25">
      <c r="A279" s="21"/>
      <c r="B279" s="4" t="s">
        <v>282</v>
      </c>
      <c r="C279" s="5">
        <v>3575</v>
      </c>
      <c r="D279" s="6">
        <v>205000</v>
      </c>
    </row>
    <row r="280" spans="1:6" x14ac:dyDescent="0.25">
      <c r="A280" s="21"/>
      <c r="B280" s="4" t="s">
        <v>283</v>
      </c>
      <c r="C280" s="5">
        <v>2881196</v>
      </c>
      <c r="D280" s="6">
        <v>14996562</v>
      </c>
    </row>
    <row r="281" spans="1:6" x14ac:dyDescent="0.25">
      <c r="A281" s="21"/>
      <c r="B281" s="4" t="s">
        <v>284</v>
      </c>
      <c r="C281" s="5">
        <v>230943</v>
      </c>
      <c r="D281" s="6">
        <v>892401</v>
      </c>
    </row>
    <row r="282" spans="1:6" x14ac:dyDescent="0.25">
      <c r="A282" s="22"/>
      <c r="B282" s="4" t="s">
        <v>285</v>
      </c>
      <c r="C282" s="5">
        <v>1495004</v>
      </c>
      <c r="D282" s="6">
        <v>9211417</v>
      </c>
    </row>
    <row r="283" spans="1:6" s="16" customFormat="1" x14ac:dyDescent="0.25">
      <c r="A283" s="12"/>
      <c r="B283" s="13" t="s">
        <v>319</v>
      </c>
      <c r="C283" s="14">
        <f>SUM(C272:C282)</f>
        <v>4850943</v>
      </c>
      <c r="D283" s="15">
        <f>SUM(D272:D282)</f>
        <v>28101442</v>
      </c>
      <c r="F283" s="24">
        <f>SUM(C283:E283)</f>
        <v>32952385</v>
      </c>
    </row>
    <row r="284" spans="1:6" x14ac:dyDescent="0.25">
      <c r="A284" s="20" t="s">
        <v>286</v>
      </c>
      <c r="B284" s="4" t="s">
        <v>287</v>
      </c>
      <c r="C284" s="5">
        <v>12761</v>
      </c>
      <c r="D284" s="6">
        <v>112842</v>
      </c>
    </row>
    <row r="285" spans="1:6" x14ac:dyDescent="0.25">
      <c r="A285" s="21"/>
      <c r="B285" s="4" t="s">
        <v>288</v>
      </c>
      <c r="C285" s="5">
        <v>242100</v>
      </c>
      <c r="D285" s="6">
        <v>270300</v>
      </c>
    </row>
    <row r="286" spans="1:6" x14ac:dyDescent="0.25">
      <c r="A286" s="21"/>
      <c r="B286" s="4" t="s">
        <v>289</v>
      </c>
      <c r="C286" s="5">
        <v>121864</v>
      </c>
      <c r="D286" s="6">
        <v>1108489</v>
      </c>
    </row>
    <row r="287" spans="1:6" x14ac:dyDescent="0.25">
      <c r="A287" s="21"/>
      <c r="B287" s="4" t="s">
        <v>290</v>
      </c>
      <c r="C287" s="7"/>
      <c r="D287" s="8"/>
    </row>
    <row r="288" spans="1:6" x14ac:dyDescent="0.25">
      <c r="A288" s="21"/>
      <c r="B288" s="4" t="s">
        <v>291</v>
      </c>
      <c r="C288" s="5">
        <v>29375</v>
      </c>
      <c r="D288" s="6">
        <v>65625</v>
      </c>
    </row>
    <row r="289" spans="1:6" x14ac:dyDescent="0.25">
      <c r="A289" s="21"/>
      <c r="B289" s="4" t="s">
        <v>292</v>
      </c>
      <c r="C289" s="5">
        <v>3975</v>
      </c>
      <c r="D289" s="6">
        <v>71175</v>
      </c>
    </row>
    <row r="290" spans="1:6" x14ac:dyDescent="0.25">
      <c r="A290" s="21"/>
      <c r="B290" s="4" t="s">
        <v>293</v>
      </c>
      <c r="C290" s="5">
        <v>1369141</v>
      </c>
      <c r="D290" s="6">
        <v>4748235</v>
      </c>
    </row>
    <row r="291" spans="1:6" x14ac:dyDescent="0.25">
      <c r="A291" s="21"/>
      <c r="B291" s="4" t="s">
        <v>294</v>
      </c>
      <c r="C291" s="5">
        <v>8925</v>
      </c>
      <c r="D291" s="6">
        <v>187500</v>
      </c>
    </row>
    <row r="292" spans="1:6" x14ac:dyDescent="0.25">
      <c r="A292" s="21"/>
      <c r="B292" s="4" t="s">
        <v>295</v>
      </c>
      <c r="C292" s="5">
        <v>151669</v>
      </c>
      <c r="D292" s="6">
        <v>1889780</v>
      </c>
    </row>
    <row r="293" spans="1:6" x14ac:dyDescent="0.25">
      <c r="A293" s="21"/>
      <c r="B293" s="4" t="s">
        <v>296</v>
      </c>
      <c r="C293" s="7"/>
      <c r="D293" s="8"/>
    </row>
    <row r="294" spans="1:6" x14ac:dyDescent="0.25">
      <c r="A294" s="22"/>
      <c r="B294" s="4" t="s">
        <v>297</v>
      </c>
      <c r="C294" s="5">
        <v>4885</v>
      </c>
      <c r="D294" s="6">
        <v>983955</v>
      </c>
    </row>
    <row r="295" spans="1:6" s="16" customFormat="1" x14ac:dyDescent="0.25">
      <c r="A295" s="17"/>
      <c r="B295" s="13" t="s">
        <v>320</v>
      </c>
      <c r="C295" s="14">
        <f>SUM(C284:C294)</f>
        <v>1944695</v>
      </c>
      <c r="D295" s="15">
        <f>SUM(D284:D294)</f>
        <v>9437901</v>
      </c>
      <c r="F295" s="24">
        <f>SUM(C295:E295)</f>
        <v>11382596</v>
      </c>
    </row>
    <row r="296" spans="1:6" ht="22.5" x14ac:dyDescent="0.25">
      <c r="A296" s="4" t="s">
        <v>298</v>
      </c>
      <c r="B296" s="4" t="s">
        <v>299</v>
      </c>
      <c r="C296" s="5">
        <v>17636350</v>
      </c>
      <c r="D296" s="6">
        <v>6417150</v>
      </c>
    </row>
    <row r="297" spans="1:6" x14ac:dyDescent="0.25">
      <c r="A297" s="18" t="s">
        <v>300</v>
      </c>
      <c r="B297" s="19"/>
      <c r="C297" s="9">
        <v>502324653</v>
      </c>
      <c r="D297" s="10">
        <v>2362522307</v>
      </c>
    </row>
  </sheetData>
  <mergeCells count="21">
    <mergeCell ref="A2:A27"/>
    <mergeCell ref="A29:A35"/>
    <mergeCell ref="A37:A45"/>
    <mergeCell ref="A47:A59"/>
    <mergeCell ref="A61:A73"/>
    <mergeCell ref="A75:A82"/>
    <mergeCell ref="A84:A95"/>
    <mergeCell ref="A99:A103"/>
    <mergeCell ref="A105:A137"/>
    <mergeCell ref="A139:A144"/>
    <mergeCell ref="A146:A189"/>
    <mergeCell ref="A191:A206"/>
    <mergeCell ref="A208:A219"/>
    <mergeCell ref="A221:A230"/>
    <mergeCell ref="A232:A242"/>
    <mergeCell ref="A297:B297"/>
    <mergeCell ref="A244:A253"/>
    <mergeCell ref="A255:A261"/>
    <mergeCell ref="A263:A270"/>
    <mergeCell ref="A272:A282"/>
    <mergeCell ref="A284:A29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2026-10-06T11:08:52Z</dcterms:created>
  <dcterms:modified xsi:type="dcterms:W3CDTF">2026-10-07T11:12:33Z</dcterms:modified>
</cp:coreProperties>
</file>