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2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westander.sharepoint.com/sites/Uppdragsgivare/Delade dokument/General/Länsförsäkringar Fastighetsförmedling (Sebastian)/01 Pressmeddelanden/2412 - Fem år/"/>
    </mc:Choice>
  </mc:AlternateContent>
  <xr:revisionPtr revIDLastSave="80" documentId="8_{6F029404-5A6F-44BA-8C17-16F742788F04}" xr6:coauthVersionLast="47" xr6:coauthVersionMax="47" xr10:uidLastSave="{9C837E26-37AA-4DC2-9E28-B3104F48A61B}"/>
  <bookViews>
    <workbookView xWindow="-108" yWindow="-108" windowWidth="30936" windowHeight="16776" xr2:uid="{00000000-000D-0000-FFFF-FFFF00000000}"/>
  </bookViews>
  <sheets>
    <sheet name="Kommun efter prisuppgång" sheetId="1" r:id="rId1"/>
    <sheet name="Kommun i bokstavsordning" sheetId="3" r:id="rId2"/>
    <sheet name="Rikstabel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4" i="3" l="1"/>
  <c r="E200" i="3"/>
  <c r="E104" i="3"/>
  <c r="E79" i="3"/>
  <c r="E67" i="3"/>
  <c r="E54" i="3"/>
  <c r="E333" i="1"/>
  <c r="E203" i="1"/>
  <c r="E108" i="1"/>
  <c r="E76" i="1"/>
  <c r="E66" i="1"/>
  <c r="E54" i="1"/>
</calcChain>
</file>

<file path=xl/sharedStrings.xml><?xml version="1.0" encoding="utf-8"?>
<sst xmlns="http://schemas.openxmlformats.org/spreadsheetml/2006/main" count="1439" uniqueCount="335">
  <si>
    <t>Blekinge</t>
  </si>
  <si>
    <t>Karlskrona</t>
  </si>
  <si>
    <t>Olofström</t>
  </si>
  <si>
    <t>Karlshamn</t>
  </si>
  <si>
    <t>Sölvesborg</t>
  </si>
  <si>
    <t>Ronneby</t>
  </si>
  <si>
    <t>Dalarna</t>
  </si>
  <si>
    <t>Gagnef</t>
  </si>
  <si>
    <t>Falun</t>
  </si>
  <si>
    <t>Säter</t>
  </si>
  <si>
    <t>Rättvik</t>
  </si>
  <si>
    <t>Leksand</t>
  </si>
  <si>
    <t>Smedjebacken</t>
  </si>
  <si>
    <t>Mora</t>
  </si>
  <si>
    <t>Orsa</t>
  </si>
  <si>
    <t>Älvdalen</t>
  </si>
  <si>
    <t>Avesta</t>
  </si>
  <si>
    <t>Malung-Sälen</t>
  </si>
  <si>
    <t>Hedemora</t>
  </si>
  <si>
    <t>Borlänge</t>
  </si>
  <si>
    <t>Ludvika</t>
  </si>
  <si>
    <t>Vansbro</t>
  </si>
  <si>
    <t>Gotland</t>
  </si>
  <si>
    <t>Gävleborg</t>
  </si>
  <si>
    <t>Hofors</t>
  </si>
  <si>
    <t>Hudiksvall</t>
  </si>
  <si>
    <t>Ljusdal</t>
  </si>
  <si>
    <t>Bollnäs</t>
  </si>
  <si>
    <t>Söderhamn</t>
  </si>
  <si>
    <t>Gävle</t>
  </si>
  <si>
    <t>Sandviken</t>
  </si>
  <si>
    <t>Ovanåker</t>
  </si>
  <si>
    <t>Nordanstig</t>
  </si>
  <si>
    <t>Ockelbo</t>
  </si>
  <si>
    <t>Halland</t>
  </si>
  <si>
    <t>Kungsbacka</t>
  </si>
  <si>
    <t>Varberg</t>
  </si>
  <si>
    <t>Falkenberg</t>
  </si>
  <si>
    <t>Laholm</t>
  </si>
  <si>
    <t>Halmstad</t>
  </si>
  <si>
    <t>Hylte</t>
  </si>
  <si>
    <t>Jämtland</t>
  </si>
  <si>
    <t>Östersund</t>
  </si>
  <si>
    <t>Krokom</t>
  </si>
  <si>
    <t>Härjedalen</t>
  </si>
  <si>
    <t>Åre</t>
  </si>
  <si>
    <t>Berg</t>
  </si>
  <si>
    <t>Ragunda</t>
  </si>
  <si>
    <t>Strömsund</t>
  </si>
  <si>
    <t>Bräcke</t>
  </si>
  <si>
    <t>Jönköpings län</t>
  </si>
  <si>
    <t>Sävsjö</t>
  </si>
  <si>
    <t>Aneby</t>
  </si>
  <si>
    <t>Tranås</t>
  </si>
  <si>
    <t>Värnamo</t>
  </si>
  <si>
    <t>Habo</t>
  </si>
  <si>
    <t>Gnosjö</t>
  </si>
  <si>
    <t>Eksjö</t>
  </si>
  <si>
    <t>Jönköping</t>
  </si>
  <si>
    <t>Vaggeryd</t>
  </si>
  <si>
    <t>Vetlanda</t>
  </si>
  <si>
    <t>Mullsjö</t>
  </si>
  <si>
    <t>Gislaved</t>
  </si>
  <si>
    <t>Nässjö</t>
  </si>
  <si>
    <t>Kalmar län</t>
  </si>
  <si>
    <t>Västervik</t>
  </si>
  <si>
    <t>Nybro</t>
  </si>
  <si>
    <t>Emmaboda</t>
  </si>
  <si>
    <t>Mönsterås</t>
  </si>
  <si>
    <t>Kalmar</t>
  </si>
  <si>
    <t>Oskarshamn</t>
  </si>
  <si>
    <t>Vimmerby</t>
  </si>
  <si>
    <t>Borgholm</t>
  </si>
  <si>
    <t>Mörbylånga</t>
  </si>
  <si>
    <t>Högsby</t>
  </si>
  <si>
    <t>Hultsfred</t>
  </si>
  <si>
    <t>Torsås</t>
  </si>
  <si>
    <t>Kronoberg</t>
  </si>
  <si>
    <t>Ljungby</t>
  </si>
  <si>
    <t>Växjö</t>
  </si>
  <si>
    <t>Älmhult</t>
  </si>
  <si>
    <t>Alvesta</t>
  </si>
  <si>
    <t>Tingsryd</t>
  </si>
  <si>
    <t>Uppvidinge</t>
  </si>
  <si>
    <t>Lessebo</t>
  </si>
  <si>
    <t>Markaryd</t>
  </si>
  <si>
    <t>Norrbotten</t>
  </si>
  <si>
    <t>Haparanda</t>
  </si>
  <si>
    <t>Luleå</t>
  </si>
  <si>
    <t>Kiruna</t>
  </si>
  <si>
    <t>Kalix</t>
  </si>
  <si>
    <t>Gällivare</t>
  </si>
  <si>
    <t>Piteå</t>
  </si>
  <si>
    <t>Boden</t>
  </si>
  <si>
    <t>Pajala</t>
  </si>
  <si>
    <t>Älvsbyn</t>
  </si>
  <si>
    <t>Överkalix</t>
  </si>
  <si>
    <t>Övertorneå</t>
  </si>
  <si>
    <t>Arvidsjaur</t>
  </si>
  <si>
    <t>Jokkmokk</t>
  </si>
  <si>
    <t>Arjeplog</t>
  </si>
  <si>
    <t>Skåne</t>
  </si>
  <si>
    <t>Ystad</t>
  </si>
  <si>
    <t>Vellinge</t>
  </si>
  <si>
    <t>Höganäs</t>
  </si>
  <si>
    <t>Sjöbo</t>
  </si>
  <si>
    <t>Lomma</t>
  </si>
  <si>
    <t>Lund</t>
  </si>
  <si>
    <t>Klippan</t>
  </si>
  <si>
    <t>Höör</t>
  </si>
  <si>
    <t>Ängelholm</t>
  </si>
  <si>
    <t>Örkelljunga</t>
  </si>
  <si>
    <t>Simrishamn</t>
  </si>
  <si>
    <t>Bromölla</t>
  </si>
  <si>
    <t>Staffanstorp</t>
  </si>
  <si>
    <t>Svedala</t>
  </si>
  <si>
    <t>Svalöv</t>
  </si>
  <si>
    <t>Perstorp</t>
  </si>
  <si>
    <t>Båstad</t>
  </si>
  <si>
    <t>Hässleholm</t>
  </si>
  <si>
    <t>Hörby</t>
  </si>
  <si>
    <t>Östra Göinge</t>
  </si>
  <si>
    <t>Eslöv</t>
  </si>
  <si>
    <t>Osby</t>
  </si>
  <si>
    <t>Kävlinge</t>
  </si>
  <si>
    <t>Trelleborg</t>
  </si>
  <si>
    <t>Tomelilla</t>
  </si>
  <si>
    <t>Skurup</t>
  </si>
  <si>
    <t>Kristianstad</t>
  </si>
  <si>
    <t>Bjuv</t>
  </si>
  <si>
    <t>Åstorp</t>
  </si>
  <si>
    <t>Landskrona</t>
  </si>
  <si>
    <t>Burlöv</t>
  </si>
  <si>
    <t>Helsingborg</t>
  </si>
  <si>
    <t>Malmö</t>
  </si>
  <si>
    <t>Stockholms län</t>
  </si>
  <si>
    <t>Täby</t>
  </si>
  <si>
    <t>Nykvarn</t>
  </si>
  <si>
    <t>Vaxholm</t>
  </si>
  <si>
    <t>Lidingö</t>
  </si>
  <si>
    <t>Vallentuna</t>
  </si>
  <si>
    <t>Danderyd</t>
  </si>
  <si>
    <t>Norrtälje</t>
  </si>
  <si>
    <t>Solna</t>
  </si>
  <si>
    <t>Salem</t>
  </si>
  <si>
    <t>Tyresö</t>
  </si>
  <si>
    <t>Nacka</t>
  </si>
  <si>
    <t>Ekerö</t>
  </si>
  <si>
    <t>Värmdö</t>
  </si>
  <si>
    <t>Upplands Väsby</t>
  </si>
  <si>
    <t>Österåker</t>
  </si>
  <si>
    <t>Södertälje</t>
  </si>
  <si>
    <t>Sollentuna</t>
  </si>
  <si>
    <t>Sundbyberg</t>
  </si>
  <si>
    <t>Järfälla</t>
  </si>
  <si>
    <t>Huddinge</t>
  </si>
  <si>
    <t>Stockholm</t>
  </si>
  <si>
    <t>Nynäshamn</t>
  </si>
  <si>
    <t>Sigtuna</t>
  </si>
  <si>
    <t>Upplands-Bro</t>
  </si>
  <si>
    <t>Haninge</t>
  </si>
  <si>
    <t>Botkyrka</t>
  </si>
  <si>
    <t>Södermanland</t>
  </si>
  <si>
    <t>Oxelösund</t>
  </si>
  <si>
    <t>Strängnäs</t>
  </si>
  <si>
    <t>Trosa</t>
  </si>
  <si>
    <t>Gnesta</t>
  </si>
  <si>
    <t>Eskilstuna</t>
  </si>
  <si>
    <t>Nyköping</t>
  </si>
  <si>
    <t>Flen</t>
  </si>
  <si>
    <t>Vingåker</t>
  </si>
  <si>
    <t>Katrineholm</t>
  </si>
  <si>
    <t>Uppsala län</t>
  </si>
  <si>
    <t>Östhammar</t>
  </si>
  <si>
    <t>Uppsala</t>
  </si>
  <si>
    <t>Håbo</t>
  </si>
  <si>
    <t>Knivsta</t>
  </si>
  <si>
    <t>Tierp</t>
  </si>
  <si>
    <t>Enköping</t>
  </si>
  <si>
    <t>Heby</t>
  </si>
  <si>
    <t>Älvkarleby</t>
  </si>
  <si>
    <t>Värmland</t>
  </si>
  <si>
    <t>Årjäng</t>
  </si>
  <si>
    <t>Sunne</t>
  </si>
  <si>
    <t>Arvika</t>
  </si>
  <si>
    <t>Kil</t>
  </si>
  <si>
    <t>Grums</t>
  </si>
  <si>
    <t>Kristinehamn</t>
  </si>
  <si>
    <t>Filipstad</t>
  </si>
  <si>
    <t>Hammarö</t>
  </si>
  <si>
    <t>Torsby</t>
  </si>
  <si>
    <t>Säffle</t>
  </si>
  <si>
    <t>Karlstad</t>
  </si>
  <si>
    <t>Forshaga</t>
  </si>
  <si>
    <t>Hagfors</t>
  </si>
  <si>
    <t>Munkfors</t>
  </si>
  <si>
    <t>Storfors</t>
  </si>
  <si>
    <t>Eda</t>
  </si>
  <si>
    <t>Västerbotten</t>
  </si>
  <si>
    <t>Vännäs</t>
  </si>
  <si>
    <t>Lycksele</t>
  </si>
  <si>
    <t>Skellefteå</t>
  </si>
  <si>
    <t>Umeå</t>
  </si>
  <si>
    <t>Storuman</t>
  </si>
  <si>
    <t>Malå</t>
  </si>
  <si>
    <t>Åsele</t>
  </si>
  <si>
    <t>Bjurholm</t>
  </si>
  <si>
    <t>Vilhelmina</t>
  </si>
  <si>
    <t>Sorsele</t>
  </si>
  <si>
    <t>Robertsfors</t>
  </si>
  <si>
    <t>Nordmaling</t>
  </si>
  <si>
    <t>Vindeln</t>
  </si>
  <si>
    <t>Norsjö</t>
  </si>
  <si>
    <t>Dorotea</t>
  </si>
  <si>
    <t>Västernorrland</t>
  </si>
  <si>
    <t>Örnsköldsvik</t>
  </si>
  <si>
    <t>Sollefteå</t>
  </si>
  <si>
    <t>Sundsvall</t>
  </si>
  <si>
    <t>Härnösand</t>
  </si>
  <si>
    <t>Kramfors</t>
  </si>
  <si>
    <t>Timrå</t>
  </si>
  <si>
    <t>Ånge</t>
  </si>
  <si>
    <t>Västmanland</t>
  </si>
  <si>
    <t>Arboga</t>
  </si>
  <si>
    <t>Norberg</t>
  </si>
  <si>
    <t>Surahammar</t>
  </si>
  <si>
    <t>Fagersta</t>
  </si>
  <si>
    <t>Köping</t>
  </si>
  <si>
    <t>Västerås</t>
  </si>
  <si>
    <t>Hallstahammar</t>
  </si>
  <si>
    <t>Kungsör</t>
  </si>
  <si>
    <t>Sala</t>
  </si>
  <si>
    <t>Skinnskatteberg</t>
  </si>
  <si>
    <t>Västra Götaland</t>
  </si>
  <si>
    <t>Tidaholm</t>
  </si>
  <si>
    <t>Karlsborg</t>
  </si>
  <si>
    <t>Hjo</t>
  </si>
  <si>
    <t>Skövde</t>
  </si>
  <si>
    <t>Mariestad</t>
  </si>
  <si>
    <t>Skara</t>
  </si>
  <si>
    <t>Ulricehamn</t>
  </si>
  <si>
    <t>Tibro</t>
  </si>
  <si>
    <t>Lidköping</t>
  </si>
  <si>
    <t>Orust</t>
  </si>
  <si>
    <t>Färgelanda</t>
  </si>
  <si>
    <t>Grästorp</t>
  </si>
  <si>
    <t>Götene</t>
  </si>
  <si>
    <t>Öckerö</t>
  </si>
  <si>
    <t>Mölndal</t>
  </si>
  <si>
    <t>Borås</t>
  </si>
  <si>
    <t>Töreboda</t>
  </si>
  <si>
    <t>Vara</t>
  </si>
  <si>
    <t>Herrljunga</t>
  </si>
  <si>
    <t>Åmål</t>
  </si>
  <si>
    <t>Stenungsund</t>
  </si>
  <si>
    <t>Bollebygd</t>
  </si>
  <si>
    <t>Kungälv</t>
  </si>
  <si>
    <t>Sotenäs</t>
  </si>
  <si>
    <t>Mark</t>
  </si>
  <si>
    <t>Falköping</t>
  </si>
  <si>
    <t>Gullspång</t>
  </si>
  <si>
    <t>Lilla Edet</t>
  </si>
  <si>
    <t>Munkedal</t>
  </si>
  <si>
    <t>Uddevalla</t>
  </si>
  <si>
    <t>Vårgårda</t>
  </si>
  <si>
    <t>Lerum</t>
  </si>
  <si>
    <t>Härryda</t>
  </si>
  <si>
    <t>Mellerud</t>
  </si>
  <si>
    <t>Strömstad</t>
  </si>
  <si>
    <t>Lysekil</t>
  </si>
  <si>
    <t>Ale</t>
  </si>
  <si>
    <t>Alingsås</t>
  </si>
  <si>
    <t>Partille</t>
  </si>
  <si>
    <t>Tjörn</t>
  </si>
  <si>
    <t>Tanum</t>
  </si>
  <si>
    <t>Vänersborg</t>
  </si>
  <si>
    <t>Göteborg</t>
  </si>
  <si>
    <t>Trollhättan</t>
  </si>
  <si>
    <t>Bengtsfors</t>
  </si>
  <si>
    <t>Tranemo</t>
  </si>
  <si>
    <t>Essunga</t>
  </si>
  <si>
    <t>Dals-Ed</t>
  </si>
  <si>
    <t>Svenljunga</t>
  </si>
  <si>
    <t>Örebro län</t>
  </si>
  <si>
    <t>Karlskoga</t>
  </si>
  <si>
    <t>Örebro</t>
  </si>
  <si>
    <t>Degerfors</t>
  </si>
  <si>
    <t>Askersund</t>
  </si>
  <si>
    <t>Nora</t>
  </si>
  <si>
    <t>Kumla</t>
  </si>
  <si>
    <t>Lekeberg</t>
  </si>
  <si>
    <t>Lindesberg</t>
  </si>
  <si>
    <t>Hallsberg</t>
  </si>
  <si>
    <t>Ljusnarsberg</t>
  </si>
  <si>
    <t>Hällefors</t>
  </si>
  <si>
    <t>Laxå</t>
  </si>
  <si>
    <t>Östergötland</t>
  </si>
  <si>
    <t>Vadstena</t>
  </si>
  <si>
    <t>Åtvidaberg</t>
  </si>
  <si>
    <t>Finspång</t>
  </si>
  <si>
    <t>Boxholm</t>
  </si>
  <si>
    <t>Linköping</t>
  </si>
  <si>
    <t>Mjölby</t>
  </si>
  <si>
    <t>Söderköping</t>
  </si>
  <si>
    <t>Norrköping</t>
  </si>
  <si>
    <t>Motala</t>
  </si>
  <si>
    <t>Ödeshög</t>
  </si>
  <si>
    <t>Kinda</t>
  </si>
  <si>
    <t>Ydre</t>
  </si>
  <si>
    <t>Valdemarsvik</t>
  </si>
  <si>
    <t>Kolumn1</t>
  </si>
  <si>
    <t>Medelpris</t>
  </si>
  <si>
    <t>Prisutveckling</t>
  </si>
  <si>
    <t>Placering i länet Medelpris</t>
  </si>
  <si>
    <t>*Kommuner med färre än 25 försäljningar per år har exkluderats ur sammanställningen.</t>
  </si>
  <si>
    <t>Kommun</t>
  </si>
  <si>
    <t>Län</t>
  </si>
  <si>
    <t>Västra Götalands län</t>
  </si>
  <si>
    <t>Värmlands län</t>
  </si>
  <si>
    <t>Västerbottens län</t>
  </si>
  <si>
    <t>Norrbottens län</t>
  </si>
  <si>
    <t>Västernorrlands län</t>
  </si>
  <si>
    <t>Kronobergs län</t>
  </si>
  <si>
    <t>Östergötlands län</t>
  </si>
  <si>
    <t>Västmanlands län</t>
  </si>
  <si>
    <t>Skåne län</t>
  </si>
  <si>
    <t>Dalarnas län</t>
  </si>
  <si>
    <t>Gävleborgs län</t>
  </si>
  <si>
    <t>Jämtlands län</t>
  </si>
  <si>
    <t>Hallands län</t>
  </si>
  <si>
    <t>Södermanlands län</t>
  </si>
  <si>
    <t>Gotlands län</t>
  </si>
  <si>
    <t>Blekinge län</t>
  </si>
  <si>
    <t xml:space="preserve">Ydre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</si>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</sst>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\ &quot;kr&quot;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>
      <alignment vertical="center"/>
    </xf>
  </cellStyleXfs>
  <cellXfs count="61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49" fontId="2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0" borderId="0" xfId="2"/>
    <xf numFmtId="9" fontId="2" fillId="0" borderId="0" xfId="1" applyFont="1" applyFill="1" applyAlignment="1">
      <alignment horizontal="left"/>
    </xf>
    <xf numFmtId="1" fontId="2" fillId="0" borderId="0" xfId="0" applyNumberFormat="1" applyFont="1"/>
    <xf numFmtId="49" fontId="5" fillId="0" borderId="0" xfId="0" applyNumberFormat="1" applyFont="1"/>
    <xf numFmtId="9" fontId="2" fillId="0" borderId="0" xfId="1" applyFont="1"/>
    <xf numFmtId="3" fontId="5" fillId="0" borderId="0" xfId="3" applyNumberFormat="1" applyAlignment="1">
      <alignment horizontal="right" vertical="center"/>
    </xf>
    <xf numFmtId="3" fontId="2" fillId="0" borderId="0" xfId="0" applyNumberFormat="1" applyFont="1" applyAlignment="1">
      <alignment horizontal="right"/>
    </xf>
    <xf numFmtId="9" fontId="2" fillId="0" borderId="0" xfId="1" applyFont="1" applyAlignment="1">
      <alignment horizontal="right"/>
    </xf>
    <xf numFmtId="3" fontId="2" fillId="0" borderId="0" xfId="3" applyNumberFormat="1" applyFont="1" applyAlignment="1">
      <alignment horizontal="right"/>
    </xf>
    <xf numFmtId="0" fontId="2" fillId="3" borderId="1" xfId="0" applyFont="1" applyFill="1" applyBorder="1"/>
    <xf numFmtId="0" fontId="5" fillId="3" borderId="2" xfId="3" applyFill="1" applyBorder="1" applyAlignment="1">
      <alignment horizontal="right" vertical="center"/>
    </xf>
    <xf numFmtId="9" fontId="2" fillId="3" borderId="3" xfId="1" applyFont="1" applyFill="1" applyBorder="1" applyAlignment="1">
      <alignment horizontal="right"/>
    </xf>
    <xf numFmtId="0" fontId="2" fillId="0" borderId="1" xfId="0" applyFont="1" applyBorder="1"/>
    <xf numFmtId="0" fontId="5" fillId="0" borderId="2" xfId="3" applyBorder="1" applyAlignment="1">
      <alignment horizontal="right" vertical="center"/>
    </xf>
    <xf numFmtId="9" fontId="2" fillId="0" borderId="3" xfId="1" applyFont="1" applyBorder="1" applyAlignment="1">
      <alignment horizontal="right"/>
    </xf>
    <xf numFmtId="0" fontId="2" fillId="4" borderId="1" xfId="0" applyFont="1" applyFill="1" applyBorder="1"/>
    <xf numFmtId="3" fontId="5" fillId="3" borderId="2" xfId="3" applyNumberFormat="1" applyFill="1" applyBorder="1" applyAlignment="1">
      <alignment horizontal="right" vertical="center"/>
    </xf>
    <xf numFmtId="3" fontId="5" fillId="4" borderId="2" xfId="3" applyNumberFormat="1" applyFill="1" applyBorder="1" applyAlignment="1">
      <alignment horizontal="right" vertical="center"/>
    </xf>
    <xf numFmtId="9" fontId="2" fillId="4" borderId="3" xfId="1" applyFont="1" applyFill="1" applyBorder="1" applyAlignment="1">
      <alignment horizontal="right"/>
    </xf>
    <xf numFmtId="3" fontId="5" fillId="0" borderId="2" xfId="3" applyNumberFormat="1" applyBorder="1" applyAlignment="1">
      <alignment horizontal="right" vertical="center"/>
    </xf>
    <xf numFmtId="0" fontId="2" fillId="2" borderId="0" xfId="0" applyFont="1" applyFill="1"/>
    <xf numFmtId="0" fontId="2" fillId="5" borderId="0" xfId="0" applyFont="1" applyFill="1"/>
    <xf numFmtId="0" fontId="2" fillId="4" borderId="0" xfId="0" applyFont="1" applyFill="1"/>
    <xf numFmtId="0" fontId="2" fillId="3" borderId="0" xfId="0" applyFont="1" applyFill="1"/>
    <xf numFmtId="0" fontId="5" fillId="0" borderId="0" xfId="3" applyAlignment="1">
      <alignment horizontal="right" vertical="center"/>
    </xf>
    <xf numFmtId="9" fontId="2" fillId="0" borderId="0" xfId="1" applyFont="1" applyBorder="1" applyAlignment="1">
      <alignment horizontal="right"/>
    </xf>
    <xf numFmtId="9" fontId="2" fillId="3" borderId="0" xfId="1" applyFont="1" applyFill="1" applyBorder="1" applyAlignment="1">
      <alignment horizontal="right"/>
    </xf>
    <xf numFmtId="0" fontId="5" fillId="4" borderId="0" xfId="3" applyFill="1" applyAlignment="1">
      <alignment horizontal="right" vertical="center"/>
    </xf>
    <xf numFmtId="9" fontId="2" fillId="4" borderId="0" xfId="1" applyFont="1" applyFill="1" applyBorder="1" applyAlignment="1">
      <alignment horizontal="right"/>
    </xf>
    <xf numFmtId="3" fontId="5" fillId="4" borderId="0" xfId="3" applyNumberFormat="1" applyFill="1" applyAlignment="1">
      <alignment horizontal="right" vertical="center"/>
    </xf>
    <xf numFmtId="3" fontId="2" fillId="0" borderId="2" xfId="3" applyNumberFormat="1" applyFont="1" applyBorder="1" applyAlignment="1">
      <alignment horizontal="right"/>
    </xf>
    <xf numFmtId="3" fontId="5" fillId="3" borderId="0" xfId="3" applyNumberFormat="1" applyFill="1" applyAlignment="1">
      <alignment horizontal="right" vertical="center"/>
    </xf>
    <xf numFmtId="0" fontId="0" fillId="0" borderId="0" xfId="0" applyAlignment="1">
      <alignment wrapText="1"/>
    </xf>
    <xf numFmtId="164" fontId="2" fillId="2" borderId="0" xfId="0" applyNumberFormat="1" applyFont="1" applyFill="1" applyAlignment="1">
      <alignment horizontal="left" wrapText="1"/>
    </xf>
    <xf numFmtId="0" fontId="5" fillId="0" borderId="0" xfId="3" applyAlignment="1">
      <alignment horizontal="left" vertical="center"/>
    </xf>
    <xf numFmtId="166" fontId="2" fillId="0" borderId="0" xfId="3" applyNumberFormat="1" applyFont="1" applyAlignment="1">
      <alignment horizontal="left"/>
    </xf>
    <xf numFmtId="166" fontId="2" fillId="0" borderId="2" xfId="3" applyNumberFormat="1" applyFont="1" applyBorder="1" applyAlignment="1">
      <alignment horizontal="left"/>
    </xf>
    <xf numFmtId="166" fontId="2" fillId="3" borderId="2" xfId="3" applyNumberFormat="1" applyFont="1" applyFill="1" applyBorder="1" applyAlignment="1">
      <alignment horizontal="left"/>
    </xf>
    <xf numFmtId="9" fontId="2" fillId="0" borderId="0" xfId="1" applyFont="1" applyAlignment="1">
      <alignment horizontal="right" wrapText="1"/>
    </xf>
    <xf numFmtId="9" fontId="2" fillId="2" borderId="0" xfId="1" applyFont="1" applyFill="1" applyAlignment="1">
      <alignment horizontal="right" wrapText="1"/>
    </xf>
    <xf numFmtId="3" fontId="2" fillId="3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66" fontId="2" fillId="4" borderId="2" xfId="3" applyNumberFormat="1" applyFont="1" applyFill="1" applyBorder="1" applyAlignment="1">
      <alignment horizontal="left"/>
    </xf>
    <xf numFmtId="3" fontId="2" fillId="4" borderId="2" xfId="0" applyNumberFormat="1" applyFont="1" applyFill="1" applyBorder="1" applyAlignment="1">
      <alignment horizontal="right"/>
    </xf>
  </cellXfs>
  <cellStyles count="4">
    <cellStyle name="Normal" xfId="0" builtinId="0"/>
    <cellStyle name="Normal 3" xfId="3" xr:uid="{565F7745-2BD4-4FFE-BE36-8787AA7089DD}"/>
    <cellStyle name="Normal 4" xfId="2" xr:uid="{0F236BCD-4F52-498F-9461-800583D76B38}"/>
    <cellStyle name="Procent" xfId="1" builtinId="5"/>
  </cellStyles>
  <dxfs count="258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0.0%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207645</xdr:colOff>
      <xdr:row>0</xdr:row>
      <xdr:rowOff>148590</xdr:rowOff>
    </xdr:from>
    <xdr:to>
      <xdr:col>2</xdr:col>
      <xdr:colOff>1177444</xdr:colOff>
      <xdr:row>3</xdr:row>
      <xdr:rowOff>34926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95C9214C-7B66-4E5E-A160-02D14593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" y="148590"/>
          <a:ext cx="2280439" cy="358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0</xdr:rowOff>
    </xdr:from>
    <xdr:to>
      <xdr:col>2</xdr:col>
      <xdr:colOff>1177444</xdr:colOff>
      <xdr:row>3</xdr:row>
      <xdr:rowOff>34926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C3EC0358-AFAB-4DCE-9B49-C407BF58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60020"/>
          <a:ext cx="2282344" cy="347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1291745</xdr:colOff>
      <xdr:row>2</xdr:row>
      <xdr:rowOff>149226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9FF0A51-DEEE-4156-9642-E573BE8CB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1" y="190500"/>
          <a:ext cx="2282344" cy="33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C54664-0F76-4D06-A368-D054A310A98B}" name="Tabell224" displayName="Tabell224" ref="B7:E12" totalsRowShown="0" headerRowDxfId="257" dataDxfId="256">
  <sortState xmlns:xlrd2="http://schemas.microsoft.com/office/spreadsheetml/2017/richdata2" ref="B8:E12">
    <sortCondition descending="1" ref="D7:D12"/>
  </sortState>
  <tableColumns count="4">
    <tableColumn id="1" xr3:uid="{12868AB2-1F9B-4B03-937B-D8CC99CB07DE}" name="Blekinge" dataDxfId="255"/>
    <tableColumn id="2" xr3:uid="{984C6269-BAB2-4818-A16E-1B465E915C59}" name="Medelpris" dataDxfId="254" dataCellStyle="Normal 3"/>
    <tableColumn id="3" xr3:uid="{2734E912-6406-4749-9C1E-76146B315601}" name="Prisutveckling" dataDxfId="253" dataCellStyle="Procent"/>
    <tableColumn id="4" xr3:uid="{57B2114F-77C0-48F0-BE21-B18BE232EC7B}" name="Kolumn1" dataDxfId="25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B8EEFCE-D2AA-4023-9933-1A1ACBDE0EA3}" name="Tabell1133" displayName="Tabell1133" ref="B112:E126" totalsRowShown="0" headerRowDxfId="203" dataDxfId="202">
  <sortState xmlns:xlrd2="http://schemas.microsoft.com/office/spreadsheetml/2017/richdata2" ref="B113:E126">
    <sortCondition descending="1" ref="D112:D126"/>
  </sortState>
  <tableColumns count="4">
    <tableColumn id="1" xr3:uid="{A8685BD6-A48E-43D1-9223-50800E2AB7A6}" name="Norrbotten" dataDxfId="201"/>
    <tableColumn id="2" xr3:uid="{0914DB31-F956-48F1-999A-17B0D30BED1E}" name="Medelpris" dataDxfId="200" dataCellStyle="Normal 3"/>
    <tableColumn id="3" xr3:uid="{D936E10C-3D48-4754-966B-31D382412914}" name="Prisutveckling" dataDxfId="199" dataCellStyle="Procent"/>
    <tableColumn id="4" xr3:uid="{0F5C9120-80B0-4120-9FE9-CA4B532BC60D}" name="Kolumn1" dataDxfId="19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618D77E-28B7-4ABC-AD91-601F34EF95E3}" name="Tabell1234" displayName="Tabell1234" ref="B129:E162" totalsRowShown="0" headerRowDxfId="197" dataDxfId="196">
  <sortState xmlns:xlrd2="http://schemas.microsoft.com/office/spreadsheetml/2017/richdata2" ref="B130:E162">
    <sortCondition descending="1" ref="D129:D162"/>
  </sortState>
  <tableColumns count="4">
    <tableColumn id="1" xr3:uid="{1DB99725-7F58-4B9D-87D3-1E3398D747ED}" name="Skåne" dataDxfId="195"/>
    <tableColumn id="2" xr3:uid="{9114E351-3907-4955-BA85-9F0A35C57CC2}" name="Medelpris" dataDxfId="194" dataCellStyle="Normal 3"/>
    <tableColumn id="3" xr3:uid="{2374BFEA-985D-4A9D-8284-5F7D6A6A7255}" name="Prisutveckling" dataDxfId="193" dataCellStyle="Procent"/>
    <tableColumn id="4" xr3:uid="{AA314092-B102-4F06-8002-2380448B3D3A}" name="Kolumn1" dataDxfId="19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40CA9C5-B967-458E-9830-C273C197C62E}" name="Tabell1335" displayName="Tabell1335" ref="B165:E191" totalsRowShown="0" headerRowDxfId="191" dataDxfId="190">
  <sortState xmlns:xlrd2="http://schemas.microsoft.com/office/spreadsheetml/2017/richdata2" ref="B166:E191">
    <sortCondition descending="1" ref="D165:D191"/>
  </sortState>
  <tableColumns count="4">
    <tableColumn id="1" xr3:uid="{759628DC-127F-4639-AC63-2A69C6C8B2CC}" name="Stockholms län" dataDxfId="189"/>
    <tableColumn id="2" xr3:uid="{A20E0B08-5CAC-489A-A1C5-A4A9CAC32990}" name="Medelpris" dataDxfId="188" dataCellStyle="Normal 3"/>
    <tableColumn id="3" xr3:uid="{5C915A17-AF8E-4244-A0A3-509F6B35AA3D}" name="Prisutveckling" dataDxfId="187" dataCellStyle="Procent"/>
    <tableColumn id="4" xr3:uid="{BB121D4B-F263-4D68-9A5F-EB58F26F3EE7}" name="Kolumn1" dataDxfId="18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80E23F4-EC79-4C38-B5FC-66DADD714FDD}" name="Tabell1436" displayName="Tabell1436" ref="B194:E203" totalsRowShown="0" headerRowDxfId="185" dataDxfId="184">
  <sortState xmlns:xlrd2="http://schemas.microsoft.com/office/spreadsheetml/2017/richdata2" ref="B195:E203">
    <sortCondition descending="1" ref="D194:D203"/>
  </sortState>
  <tableColumns count="4">
    <tableColumn id="1" xr3:uid="{32776658-6905-4642-9435-888E008E8BFC}" name="Södermanland" dataDxfId="183"/>
    <tableColumn id="2" xr3:uid="{897C5414-67BD-4790-83EB-C59B554A10E0}" name="Medelpris" dataDxfId="182" dataCellStyle="Normal 3"/>
    <tableColumn id="3" xr3:uid="{89B344D7-4DB7-411F-8ED5-4065E93B2450}" name="Prisutveckling" dataDxfId="181" dataCellStyle="Procent"/>
    <tableColumn id="4" xr3:uid="{E595F55E-A83F-40AC-8127-5AAD02FD8CF1}" name="Kolumn1" dataDxfId="18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0B163FD-49CF-4F44-A4B5-A7C70881033A}" name="Tabell1537" displayName="Tabell1537" ref="B206:E214" totalsRowShown="0" headerRowDxfId="179" dataDxfId="178">
  <sortState xmlns:xlrd2="http://schemas.microsoft.com/office/spreadsheetml/2017/richdata2" ref="B207:E214">
    <sortCondition descending="1" ref="D206:D214"/>
  </sortState>
  <tableColumns count="4">
    <tableColumn id="1" xr3:uid="{CD889908-F17F-42D3-87EA-EEF13E97CBC0}" name="Uppsala län" dataDxfId="177"/>
    <tableColumn id="2" xr3:uid="{66E37A91-4766-4C1E-87FA-D4101E324208}" name="Medelpris" dataDxfId="176" dataCellStyle="Normal 3"/>
    <tableColumn id="3" xr3:uid="{C448F712-3E8A-4003-B6FE-44EF05645E9A}" name="Prisutveckling" dataDxfId="175" dataCellStyle="Procent"/>
    <tableColumn id="4" xr3:uid="{802E4B09-2357-4C0B-960C-8310CD301476}" name="Kolumn1" dataDxfId="17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9966295-4B7E-4EC0-9D74-3925E6C2AD8D}" name="Tabell1638" displayName="Tabell1638" ref="B217:E233" totalsRowShown="0" headerRowDxfId="173" dataDxfId="172">
  <sortState xmlns:xlrd2="http://schemas.microsoft.com/office/spreadsheetml/2017/richdata2" ref="B218:E233">
    <sortCondition descending="1" ref="D217:D233"/>
  </sortState>
  <tableColumns count="4">
    <tableColumn id="1" xr3:uid="{7F3FA255-F8C4-401E-857F-A2E35187F9B9}" name="Värmland" dataDxfId="171"/>
    <tableColumn id="2" xr3:uid="{7D9D19EC-58EC-4706-B00D-A2FAEF8D2F37}" name="Medelpris" dataDxfId="170" dataCellStyle="Normal 3"/>
    <tableColumn id="3" xr3:uid="{EAC67B2E-1FF1-40F9-9EB1-790A8FB58D13}" name="Prisutveckling" dataDxfId="169" dataCellStyle="Procent"/>
    <tableColumn id="4" xr3:uid="{C346B7A4-13FC-4FCA-ADB0-FB0BA309294F}" name="Kolumn1" dataDxfId="16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4718B00-5319-4BD7-96D7-3C76CF61985B}" name="Tabell1739" displayName="Tabell1739" ref="B236:E251" totalsRowShown="0" headerRowDxfId="167" dataDxfId="166">
  <sortState xmlns:xlrd2="http://schemas.microsoft.com/office/spreadsheetml/2017/richdata2" ref="B237:E251">
    <sortCondition descending="1" ref="D236:D251"/>
  </sortState>
  <tableColumns count="4">
    <tableColumn id="1" xr3:uid="{ACD9C013-8B08-424C-A2C0-1305E4B04F8B}" name="Västerbotten" dataDxfId="165"/>
    <tableColumn id="2" xr3:uid="{E15C729D-9822-41EE-BD95-D8171AA88B00}" name="Medelpris" dataDxfId="164" dataCellStyle="Normal 3"/>
    <tableColumn id="3" xr3:uid="{F8D46116-C202-4B8D-86B4-FA1B5D90C26C}" name="Prisutveckling" dataDxfId="163" dataCellStyle="Procent"/>
    <tableColumn id="4" xr3:uid="{D9BB7E5E-089B-431B-B1F8-7D4446C23B3B}" name="Kolumn1" dataDxfId="16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6ED9784-06A6-4840-BDFD-05A878E91C88}" name="Tabell1840" displayName="Tabell1840" ref="B254:E261" totalsRowShown="0" headerRowDxfId="161" dataDxfId="160">
  <sortState xmlns:xlrd2="http://schemas.microsoft.com/office/spreadsheetml/2017/richdata2" ref="B255:E261">
    <sortCondition descending="1" ref="D254:D261"/>
  </sortState>
  <tableColumns count="4">
    <tableColumn id="1" xr3:uid="{DB74DE0C-F9AE-4040-8860-9CE0597879F5}" name="Västernorrland" dataDxfId="159"/>
    <tableColumn id="2" xr3:uid="{84679EC4-40A7-463E-9D61-5D125F311346}" name="Medelpris" dataDxfId="158" dataCellStyle="Normal 3"/>
    <tableColumn id="3" xr3:uid="{1DEA324A-C244-42A9-B085-D16A9E99E94E}" name="Prisutveckling" dataDxfId="157" dataCellStyle="Procent"/>
    <tableColumn id="4" xr3:uid="{07E93807-B5F1-4EF3-9443-D82644F799F8}" name="Kolumn1" dataDxfId="15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8A413BC-9958-499C-881F-02AD2052A720}" name="Tabell1941" displayName="Tabell1941" ref="B264:E274" totalsRowShown="0" headerRowDxfId="155" dataDxfId="154">
  <sortState xmlns:xlrd2="http://schemas.microsoft.com/office/spreadsheetml/2017/richdata2" ref="B265:E274">
    <sortCondition descending="1" ref="D264:D274"/>
  </sortState>
  <tableColumns count="4">
    <tableColumn id="1" xr3:uid="{B1437602-A8A7-48A8-82AF-1EA72B4308F7}" name="Västmanland" dataDxfId="153"/>
    <tableColumn id="2" xr3:uid="{99049934-C912-4EFA-9854-31CB31E521DD}" name="Medelpris" dataDxfId="152" dataCellStyle="Normal 3"/>
    <tableColumn id="3" xr3:uid="{73F3AE3D-72AD-4246-B0E4-CDF0AC087D19}" name="Prisutveckling" dataDxfId="151" dataCellStyle="Procent"/>
    <tableColumn id="4" xr3:uid="{D8483549-1389-438D-BDC1-79830FDF1BBB}" name="Kolumn1" dataDxfId="15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E2583BC-E77D-4ACF-81AA-325B4C4AC644}" name="Tabell2042" displayName="Tabell2042" ref="B277:E326" totalsRowShown="0" headerRowDxfId="149" dataDxfId="148">
  <sortState xmlns:xlrd2="http://schemas.microsoft.com/office/spreadsheetml/2017/richdata2" ref="B278:E326">
    <sortCondition descending="1" ref="D277:D326"/>
  </sortState>
  <tableColumns count="4">
    <tableColumn id="1" xr3:uid="{04EB405E-C906-4221-8EE9-3C60310AC29A}" name="Västra Götaland" dataDxfId="147"/>
    <tableColumn id="2" xr3:uid="{190DB9D0-5697-4940-AF66-B98126105528}" name="Medelpris" dataDxfId="146" dataCellStyle="Normal 3"/>
    <tableColumn id="3" xr3:uid="{497348FA-3183-4280-BCD0-C9B9086533BE}" name="Prisutveckling" dataDxfId="145" dataCellStyle="Procent"/>
    <tableColumn id="4" xr3:uid="{E903DE86-AB9A-490C-8B7B-A81C296EAA24}" name="Kolumn1" dataDxfId="1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FB732F-FB1D-4F20-85B8-643EC23579FF}" name="Tabell325" displayName="Tabell325" ref="B15:E30" totalsRowShown="0" headerRowDxfId="251" dataDxfId="250">
  <sortState xmlns:xlrd2="http://schemas.microsoft.com/office/spreadsheetml/2017/richdata2" ref="B16:E30">
    <sortCondition descending="1" ref="D15:D30"/>
  </sortState>
  <tableColumns count="4">
    <tableColumn id="1" xr3:uid="{A8F41940-C56A-4713-AD1A-10B63049DA69}" name="Dalarna" dataDxfId="249"/>
    <tableColumn id="2" xr3:uid="{853752AB-DDC5-49C8-A208-1CE7AF70215C}" name="Medelpris" dataDxfId="248" dataCellStyle="Normal 3"/>
    <tableColumn id="3" xr3:uid="{4646389F-C210-4DC4-92C6-47ABA9EED04C}" name="Prisutveckling" dataDxfId="247" dataCellStyle="Procent"/>
    <tableColumn id="4" xr3:uid="{D8E468D9-3F45-4F7F-A812-EB74088EF171}" name="Kolumn1" dataDxfId="24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DB44F6C-8AA3-444E-9CD3-0D63EC20F4C7}" name="Tabell2143" displayName="Tabell2143" ref="B329:E341" totalsRowShown="0" headerRowDxfId="143" dataDxfId="142">
  <sortState xmlns:xlrd2="http://schemas.microsoft.com/office/spreadsheetml/2017/richdata2" ref="B330:E341">
    <sortCondition descending="1" ref="D329:D341"/>
  </sortState>
  <tableColumns count="4">
    <tableColumn id="1" xr3:uid="{5659956F-8B5B-412B-B975-0924AEC43A95}" name="Örebro län" dataDxfId="141"/>
    <tableColumn id="2" xr3:uid="{E552D433-4DBA-43CB-ACA3-7133A95764BD}" name="Medelpris" dataDxfId="140" dataCellStyle="Normal 3"/>
    <tableColumn id="3" xr3:uid="{21F8998B-4209-463C-9F31-3730B43D1069}" name="Prisutveckling" dataDxfId="139" dataCellStyle="Procent"/>
    <tableColumn id="4" xr3:uid="{C45627F9-3343-42A7-B479-A4905C6B74F3}" name="Kolumn1" dataDxfId="13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6E2903A-A938-4FD4-8307-AD7D93602D3D}" name="Tabell2244" displayName="Tabell2244" ref="B344:E357" totalsRowShown="0" headerRowDxfId="137" dataDxfId="136">
  <sortState xmlns:xlrd2="http://schemas.microsoft.com/office/spreadsheetml/2017/richdata2" ref="B345:E357">
    <sortCondition descending="1" ref="D344:D357"/>
  </sortState>
  <tableColumns count="4">
    <tableColumn id="1" xr3:uid="{B16A18CF-D6D4-4E4F-BB41-1845C491365B}" name="Östergötland" dataDxfId="135"/>
    <tableColumn id="2" xr3:uid="{5FB9EE04-0D87-4DCC-BE2B-173C574BE0F9}" name="Medelpris" dataDxfId="134" dataCellStyle="Normal 3"/>
    <tableColumn id="3" xr3:uid="{8A7734C6-BDA0-487D-B8B4-075B25CD035A}" name="Prisutveckling" dataDxfId="133" dataCellStyle="Procent"/>
    <tableColumn id="4" xr3:uid="{D5EBFFF1-F1A6-4DF3-8C07-22A49D683E08}" name="Kolumn1" dataDxfId="13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17E071C-6B46-4195-B7A5-D28B81640BAD}" name="Tabell22423" displayName="Tabell22423" ref="B7:E12" totalsRowShown="0" headerRowDxfId="131" dataDxfId="130">
  <sortState xmlns:xlrd2="http://schemas.microsoft.com/office/spreadsheetml/2017/richdata2" ref="B8:E12">
    <sortCondition ref="B7:B12"/>
  </sortState>
  <tableColumns count="4">
    <tableColumn id="1" xr3:uid="{4F4108F8-946F-4E4F-B02C-7B1D80472397}" name="Blekinge" dataDxfId="129"/>
    <tableColumn id="2" xr3:uid="{15EBC9D7-DB96-4969-BB23-E644E8451536}" name="Medelpris" dataDxfId="128" dataCellStyle="Normal 3"/>
    <tableColumn id="3" xr3:uid="{2AC0FC11-C57F-4781-8984-749B97F07CAD}" name="Prisutveckling" dataDxfId="127" dataCellStyle="Procent"/>
    <tableColumn id="4" xr3:uid="{6EDB78E9-2FD5-4781-B21E-46B8DB0EB2BC}" name="Kolumn1" dataDxfId="126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7BB6F33-B885-41D4-9D14-9C0195C281B5}" name="Tabell32524" displayName="Tabell32524" ref="B15:E30" totalsRowShown="0" headerRowDxfId="125" dataDxfId="124">
  <sortState xmlns:xlrd2="http://schemas.microsoft.com/office/spreadsheetml/2017/richdata2" ref="B16:E30">
    <sortCondition ref="B15:B30"/>
  </sortState>
  <tableColumns count="4">
    <tableColumn id="1" xr3:uid="{F874E957-5DB1-4498-AB37-1B8CE83A6ACE}" name="Dalarna" dataDxfId="123"/>
    <tableColumn id="2" xr3:uid="{D726780E-BEAB-4635-A594-B9229363D1DF}" name="Medelpris" dataDxfId="122" dataCellStyle="Normal 3"/>
    <tableColumn id="3" xr3:uid="{52F44D17-D851-4BB7-A208-74319FFB5189}" name="Prisutveckling" dataDxfId="121" dataCellStyle="Procent"/>
    <tableColumn id="4" xr3:uid="{159A32A6-BCC6-47BE-B172-67136892ED92}" name="Kolumn1" dataDxfId="12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9D7AD47-82D2-411A-94D6-224262B40031}" name="Tabell42625" displayName="Tabell42625" ref="B33:E34" totalsRowShown="0" headerRowDxfId="119" dataDxfId="118">
  <tableColumns count="4">
    <tableColumn id="1" xr3:uid="{70956364-B359-4B45-AA7E-7C63C50F804E}" name="Gotland" dataDxfId="117"/>
    <tableColumn id="2" xr3:uid="{2063C289-7380-4891-A89C-1A249B4BE8CB}" name="Medelpris" dataDxfId="116"/>
    <tableColumn id="3" xr3:uid="{48E0F698-3ADC-4D2D-9535-DD830886F913}" name="Prisutveckling" dataDxfId="115" dataCellStyle="Procent"/>
    <tableColumn id="4" xr3:uid="{8AC3F76C-2478-4F6A-ACA9-A7C2DDD89BF3}" name="Kolumn1" dataDxfId="114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164D855-D804-43C8-8F0F-22B5AFD576E4}" name="Tabell52726" displayName="Tabell52726" ref="B37:E47" totalsRowShown="0" headerRowDxfId="113" dataDxfId="112">
  <sortState xmlns:xlrd2="http://schemas.microsoft.com/office/spreadsheetml/2017/richdata2" ref="B38:E47">
    <sortCondition ref="B37:B47"/>
  </sortState>
  <tableColumns count="4">
    <tableColumn id="1" xr3:uid="{B74283AF-BC2F-4F9B-A637-C3E158EC908B}" name="Gävleborg" dataDxfId="111"/>
    <tableColumn id="2" xr3:uid="{636A5EED-21F0-4876-8152-8D0A407C7A40}" name="Medelpris" dataDxfId="110" dataCellStyle="Normal 3"/>
    <tableColumn id="3" xr3:uid="{D3E3DFA9-5B93-49D7-8359-577A9BA66A4F}" name="Prisutveckling" dataDxfId="109" dataCellStyle="Procent"/>
    <tableColumn id="4" xr3:uid="{93758802-3E14-4E93-9FF1-3E200B80ED46}" name="Kolumn1" dataDxfId="108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38818F3-2864-4F45-A04C-26F1669C36DA}" name="Tabell62827" displayName="Tabell62827" ref="B50:E56" totalsRowShown="0" headerRowDxfId="107" dataDxfId="106">
  <sortState xmlns:xlrd2="http://schemas.microsoft.com/office/spreadsheetml/2017/richdata2" ref="B51:E56">
    <sortCondition ref="B50:B56"/>
  </sortState>
  <tableColumns count="4">
    <tableColumn id="1" xr3:uid="{BCC3EA6B-7440-4E90-956C-F58BCAA562C3}" name="Halland" dataDxfId="105"/>
    <tableColumn id="2" xr3:uid="{514EDA99-9325-4180-9CB2-4FDB883E2944}" name="Medelpris" dataDxfId="104" dataCellStyle="Normal 3"/>
    <tableColumn id="3" xr3:uid="{F3D2C7FB-7EA1-49EC-8214-86E158B10C71}" name="Prisutveckling" dataDxfId="103" dataCellStyle="Procent"/>
    <tableColumn id="4" xr3:uid="{9F2912B4-3783-4BC2-85FC-298EA8A52315}" name="Kolumn1" dataDxfId="10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A644851-41D5-4C85-B8BE-0FB21F241BB8}" name="Tabell72928" displayName="Tabell72928" ref="B59:E67" totalsRowShown="0" headerRowDxfId="101" dataDxfId="100">
  <sortState xmlns:xlrd2="http://schemas.microsoft.com/office/spreadsheetml/2017/richdata2" ref="B60:E67">
    <sortCondition ref="B59:B67"/>
  </sortState>
  <tableColumns count="4">
    <tableColumn id="1" xr3:uid="{2B430DFB-F6F0-4103-B02E-BF227029F954}" name="Jämtland" dataDxfId="99"/>
    <tableColumn id="2" xr3:uid="{8430AF8B-53BA-4A9C-B2ED-0541ACE8B89B}" name="Medelpris" dataDxfId="98" dataCellStyle="Normal 3"/>
    <tableColumn id="3" xr3:uid="{7AC62BBD-A233-4DA8-AD59-FD3A6BE7D56F}" name="Prisutveckling" dataDxfId="97" dataCellStyle="Procent"/>
    <tableColumn id="4" xr3:uid="{50587488-D6E4-4572-8B2B-BCAF9F2AC2D4}" name="Kolumn1" dataDxfId="96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5B91FAC-2B07-4516-8F35-C35EC07F4A90}" name="Tabell83029" displayName="Tabell83029" ref="B70:E83" totalsRowShown="0" headerRowDxfId="95" dataDxfId="94">
  <sortState xmlns:xlrd2="http://schemas.microsoft.com/office/spreadsheetml/2017/richdata2" ref="B71:E83">
    <sortCondition ref="B70:B83"/>
  </sortState>
  <tableColumns count="4">
    <tableColumn id="1" xr3:uid="{6462CAD7-AEA8-41CC-95B6-9932B7D4E003}" name="Jönköpings län" dataDxfId="93"/>
    <tableColumn id="2" xr3:uid="{517A1C51-F80C-4814-A734-6E305FEC8838}" name="Medelpris" dataDxfId="92" dataCellStyle="Normal 3"/>
    <tableColumn id="3" xr3:uid="{72579846-EDAF-41E4-8C1C-08DE5DBD8813}" name="Prisutveckling" dataDxfId="91" dataCellStyle="Procent"/>
    <tableColumn id="4" xr3:uid="{0A978555-3AE5-4524-B25B-B36AD385767D}" name="Kolumn1" dataDxfId="90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7F7096D-3585-4C93-8DB9-FB0F12865A1F}" name="Tabell93130" displayName="Tabell93130" ref="B86:E98" totalsRowShown="0" headerRowDxfId="89" dataDxfId="88">
  <sortState xmlns:xlrd2="http://schemas.microsoft.com/office/spreadsheetml/2017/richdata2" ref="B87:E98">
    <sortCondition ref="B86:B98"/>
  </sortState>
  <tableColumns count="4">
    <tableColumn id="1" xr3:uid="{1C709C07-E71E-4D27-9515-E94EE6F3B312}" name="Kalmar län" dataDxfId="87"/>
    <tableColumn id="2" xr3:uid="{1BBE5CFC-AF69-406C-9520-AB445DA04FFF}" name="Medelpris" dataDxfId="86" dataCellStyle="Normal 3"/>
    <tableColumn id="3" xr3:uid="{064810B0-FEC0-4C4B-9E9D-C7A27C04DBF9}" name="Prisutveckling" dataDxfId="85" dataCellStyle="Procent"/>
    <tableColumn id="4" xr3:uid="{F3C53D74-D34F-4901-AE86-F5D8EC3A0FB3}" name="Kolumn1" dataDxfId="8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36ADDA-E588-4778-BE93-F75845199922}" name="Tabell426" displayName="Tabell426" ref="B33:E34" totalsRowShown="0" headerRowDxfId="245" dataDxfId="244">
  <tableColumns count="4">
    <tableColumn id="1" xr3:uid="{5E211134-5854-40C6-914A-E6ECA67A3354}" name="Gotland" dataDxfId="243"/>
    <tableColumn id="2" xr3:uid="{7EEEB46C-00C9-4452-92C6-2779D0EE82A7}" name="Medelpris" dataDxfId="242"/>
    <tableColumn id="3" xr3:uid="{AA1D6598-23F9-4943-8754-F079CBD85E8E}" name="Prisutveckling" dataDxfId="241" dataCellStyle="Procent"/>
    <tableColumn id="4" xr3:uid="{A508061A-0709-473E-95DE-DE306211884A}" name="Kolumn1" dataDxfId="240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1863185-2692-462E-894C-D3D8411CBE1A}" name="Tabell103231" displayName="Tabell103231" ref="B101:E109" totalsRowShown="0" headerRowDxfId="83" dataDxfId="82">
  <sortState xmlns:xlrd2="http://schemas.microsoft.com/office/spreadsheetml/2017/richdata2" ref="B102:E109">
    <sortCondition ref="B101:B109"/>
  </sortState>
  <tableColumns count="4">
    <tableColumn id="1" xr3:uid="{E8BE4D6A-3FB8-486A-B03D-159F26D66F49}" name="Kronoberg" dataDxfId="81"/>
    <tableColumn id="2" xr3:uid="{389CCED4-80A3-4E13-A9E2-ACDA4EAF4ABC}" name="Medelpris" dataDxfId="80" dataCellStyle="Normal 3"/>
    <tableColumn id="3" xr3:uid="{73FCA061-A687-435B-AAD2-04E9A6FC12F5}" name="Prisutveckling" dataDxfId="79" dataCellStyle="Procent"/>
    <tableColumn id="4" xr3:uid="{99B41B8B-4B04-431D-9CD5-A5F3A2A6BB1C}" name="Kolumn1" dataDxfId="78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BFAFAAC-5C8F-450B-9F89-992832CE5D68}" name="Tabell113332" displayName="Tabell113332" ref="B112:E126" totalsRowShown="0" headerRowDxfId="77" dataDxfId="76">
  <sortState xmlns:xlrd2="http://schemas.microsoft.com/office/spreadsheetml/2017/richdata2" ref="B113:E126">
    <sortCondition ref="B112:B126"/>
  </sortState>
  <tableColumns count="4">
    <tableColumn id="1" xr3:uid="{CDAA2727-9D07-4ADC-8056-9CFBECE7EEE2}" name="Norrbotten" dataDxfId="75"/>
    <tableColumn id="2" xr3:uid="{036CA28A-9631-4907-BDC5-595F18CBC192}" name="Medelpris" dataDxfId="74" dataCellStyle="Normal 3"/>
    <tableColumn id="3" xr3:uid="{579D0D2F-4C5C-4417-A432-0CBDE9D8ABA0}" name="Prisutveckling" dataDxfId="73" dataCellStyle="Procent"/>
    <tableColumn id="4" xr3:uid="{59DA2C5D-3606-435E-BA98-15FC0D9CC98D}" name="Kolumn1" dataDxfId="7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3F1DEDF-047B-4AE8-985B-1247B21FCCBD}" name="Tabell123433" displayName="Tabell123433" ref="B129:E162" totalsRowShown="0" headerRowDxfId="71" dataDxfId="70">
  <sortState xmlns:xlrd2="http://schemas.microsoft.com/office/spreadsheetml/2017/richdata2" ref="B130:E162">
    <sortCondition ref="B129:B162"/>
  </sortState>
  <tableColumns count="4">
    <tableColumn id="1" xr3:uid="{E7AE70BC-D0B0-41AF-AAF3-541B6E6B2121}" name="Skåne" dataDxfId="69"/>
    <tableColumn id="2" xr3:uid="{6F0181E6-3FEE-4321-92F0-755FE4D5AADC}" name="Medelpris" dataDxfId="68" dataCellStyle="Normal 3"/>
    <tableColumn id="3" xr3:uid="{8294B6DE-3418-441D-B05F-2EAAA1527F7A}" name="Prisutveckling" dataDxfId="67" dataCellStyle="Procent"/>
    <tableColumn id="4" xr3:uid="{655B2154-67DE-494C-BD11-210484FB1C27}" name="Kolumn1" dataDxfId="66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7DC1463-D8D1-4EF2-A591-B5E5DFFBE61F}" name="Tabell133534" displayName="Tabell133534" ref="B165:E191" totalsRowShown="0" headerRowDxfId="65" dataDxfId="64">
  <sortState xmlns:xlrd2="http://schemas.microsoft.com/office/spreadsheetml/2017/richdata2" ref="B166:E191">
    <sortCondition ref="B165:B191"/>
  </sortState>
  <tableColumns count="4">
    <tableColumn id="1" xr3:uid="{8BBF8EBF-0E66-4737-8DA3-D3A382483C4E}" name="Stockholms län" dataDxfId="63"/>
    <tableColumn id="2" xr3:uid="{BFBA8ABC-71C2-44DB-834A-9AFE47F2C785}" name="Medelpris" dataDxfId="62" dataCellStyle="Normal 3"/>
    <tableColumn id="3" xr3:uid="{451FCA83-8161-4D25-92ED-E474B86F6CE8}" name="Prisutveckling" dataDxfId="61" dataCellStyle="Procent"/>
    <tableColumn id="4" xr3:uid="{90639B43-0E55-4831-8B23-450B21438AF4}" name="Kolumn1" dataDxfId="60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B05AFAA-6634-4A55-A9B0-21D86A04632F}" name="Tabell143635" displayName="Tabell143635" ref="B194:E203" totalsRowShown="0" headerRowDxfId="59" dataDxfId="58">
  <sortState xmlns:xlrd2="http://schemas.microsoft.com/office/spreadsheetml/2017/richdata2" ref="B195:E203">
    <sortCondition ref="B194:B203"/>
  </sortState>
  <tableColumns count="4">
    <tableColumn id="1" xr3:uid="{AB8D6DA8-8FAA-42A5-83E9-C516FABC4731}" name="Södermanland" dataDxfId="57"/>
    <tableColumn id="2" xr3:uid="{FA139619-DC55-4C2E-A2C3-543FC677B2F9}" name="Medelpris" dataDxfId="56" dataCellStyle="Normal 3"/>
    <tableColumn id="3" xr3:uid="{039ABF64-084A-4784-89B4-BB230256236B}" name="Prisutveckling" dataDxfId="55" dataCellStyle="Procent"/>
    <tableColumn id="4" xr3:uid="{80FACE67-D98B-4BB2-B539-BE730D7D69EE}" name="Kolumn1" dataDxfId="54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E584D5A-4EE4-4E52-9DA2-773A52770B4C}" name="Tabell153736" displayName="Tabell153736" ref="B206:E214" totalsRowShown="0" headerRowDxfId="53" dataDxfId="52">
  <sortState xmlns:xlrd2="http://schemas.microsoft.com/office/spreadsheetml/2017/richdata2" ref="B207:E214">
    <sortCondition ref="B206:B214"/>
  </sortState>
  <tableColumns count="4">
    <tableColumn id="1" xr3:uid="{AD1E9B69-428C-4DEF-9B16-B0E1C824DF88}" name="Uppsala län" dataDxfId="51"/>
    <tableColumn id="2" xr3:uid="{498DA7DF-73CE-4879-84E7-CCC2F127D428}" name="Medelpris" dataDxfId="50" dataCellStyle="Normal 3"/>
    <tableColumn id="3" xr3:uid="{38470305-5056-4E9F-B5C5-E25C11E25B11}" name="Prisutveckling" dataDxfId="49" dataCellStyle="Procent"/>
    <tableColumn id="4" xr3:uid="{CA179ABD-1FA3-404F-8FFE-CEFB0DA43C22}" name="Kolumn1" dataDxfId="48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312F66B-7079-4B59-A697-EABEA7163DF6}" name="Tabell163837" displayName="Tabell163837" ref="B217:E233" totalsRowShown="0" headerRowDxfId="47" dataDxfId="46">
  <sortState xmlns:xlrd2="http://schemas.microsoft.com/office/spreadsheetml/2017/richdata2" ref="B218:E233">
    <sortCondition ref="B217:B233"/>
  </sortState>
  <tableColumns count="4">
    <tableColumn id="1" xr3:uid="{007B950A-2EBA-4D07-A0AA-6902BEC011AA}" name="Värmland" dataDxfId="45"/>
    <tableColumn id="2" xr3:uid="{6FB516BD-1C12-4CD7-832B-645E1FC8BFC4}" name="Medelpris" dataDxfId="44" dataCellStyle="Normal 3"/>
    <tableColumn id="3" xr3:uid="{A97840A5-030D-4F78-88C9-52D403273291}" name="Prisutveckling" dataDxfId="43" dataCellStyle="Procent"/>
    <tableColumn id="4" xr3:uid="{C172223A-28A9-4BB1-BD19-AD21389D5D80}" name="Kolumn1" dataDxfId="42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F28C520-BBBC-4B4A-997A-D12A24ED461C}" name="Tabell173938" displayName="Tabell173938" ref="B236:E251" totalsRowShown="0" headerRowDxfId="41" dataDxfId="40">
  <sortState xmlns:xlrd2="http://schemas.microsoft.com/office/spreadsheetml/2017/richdata2" ref="B237:E251">
    <sortCondition ref="B236:B251"/>
  </sortState>
  <tableColumns count="4">
    <tableColumn id="1" xr3:uid="{8D421711-FB11-41E3-9220-8F30400414A2}" name="Västerbotten" dataDxfId="39"/>
    <tableColumn id="2" xr3:uid="{238A70EC-BB5A-400C-A72A-D0798B4C011F}" name="Medelpris" dataDxfId="38" dataCellStyle="Normal 3"/>
    <tableColumn id="3" xr3:uid="{A3CE74F5-C49A-48B6-8DE7-C43FA1969A07}" name="Prisutveckling" dataDxfId="37" dataCellStyle="Procent"/>
    <tableColumn id="4" xr3:uid="{8DD48BFD-5774-430E-AF60-6281981A32B3}" name="Kolumn1" dataDxfId="36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54218BC-4032-4C40-9668-8CD41FF817A1}" name="Tabell184039" displayName="Tabell184039" ref="B254:E261" totalsRowShown="0" headerRowDxfId="35" dataDxfId="34">
  <sortState xmlns:xlrd2="http://schemas.microsoft.com/office/spreadsheetml/2017/richdata2" ref="B255:E261">
    <sortCondition ref="B254:B261"/>
  </sortState>
  <tableColumns count="4">
    <tableColumn id="1" xr3:uid="{69785D9B-7AFF-4858-8A4E-BBE0AAE10964}" name="Västernorrland" dataDxfId="33"/>
    <tableColumn id="2" xr3:uid="{AFACF8D8-79CB-4F21-8829-3CD8C6427B33}" name="Medelpris" dataDxfId="32" dataCellStyle="Normal 3"/>
    <tableColumn id="3" xr3:uid="{AF774B94-C346-4CCD-BE0B-EFEB6C2C061B}" name="Prisutveckling" dataDxfId="31" dataCellStyle="Procent"/>
    <tableColumn id="4" xr3:uid="{A9BF6652-CCDF-49D7-98D3-0B7BE68904F1}" name="Kolumn1" dataDxfId="30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368C394-92D8-4C72-8414-0150440E769C}" name="Tabell194140" displayName="Tabell194140" ref="B264:E274" totalsRowShown="0" headerRowDxfId="29" dataDxfId="28">
  <sortState xmlns:xlrd2="http://schemas.microsoft.com/office/spreadsheetml/2017/richdata2" ref="B265:E274">
    <sortCondition ref="B264:B274"/>
  </sortState>
  <tableColumns count="4">
    <tableColumn id="1" xr3:uid="{B384211B-D5BD-4417-A2ED-BF6486E0DC26}" name="Västmanland" dataDxfId="27"/>
    <tableColumn id="2" xr3:uid="{E2F2F3EB-E201-4302-85BD-99BB1E083416}" name="Placering i länet Medelpris" dataDxfId="26" dataCellStyle="Normal 3"/>
    <tableColumn id="3" xr3:uid="{CE5933D9-E323-4246-B27B-695B8A2D78A0}" name="Prisutveckling" dataDxfId="25" dataCellStyle="Procent"/>
    <tableColumn id="4" xr3:uid="{9C3989F4-4FAA-47AF-A428-01E9CC852DED}" name="Kolumn1" data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65CD92-A8E7-42E5-A1B8-93446992E398}" name="Tabell527" displayName="Tabell527" ref="B37:E47" totalsRowShown="0" headerRowDxfId="239" dataDxfId="238">
  <sortState xmlns:xlrd2="http://schemas.microsoft.com/office/spreadsheetml/2017/richdata2" ref="B38:E47">
    <sortCondition descending="1" ref="D37:D47"/>
  </sortState>
  <tableColumns count="4">
    <tableColumn id="1" xr3:uid="{3013DF81-5C46-4EB9-B51A-AE29A98ABFC0}" name="Gävleborg" dataDxfId="237"/>
    <tableColumn id="2" xr3:uid="{FC837140-7611-4FE1-AB06-B02B4C662DD6}" name="Medelpris" dataDxfId="236" dataCellStyle="Normal 3"/>
    <tableColumn id="3" xr3:uid="{ACDD75A5-C536-40FA-89B9-F51493E29156}" name="Prisutveckling" dataDxfId="235" dataCellStyle="Procent"/>
    <tableColumn id="4" xr3:uid="{D65583C9-05C4-4538-ADD6-7ED35AF7B167}" name="Kolumn1" dataDxfId="234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43BE161-6C9A-4636-AB9F-B25859036C13}" name="Tabell204241" displayName="Tabell204241" ref="B277:E326" totalsRowShown="0" headerRowDxfId="23" dataDxfId="22">
  <sortState xmlns:xlrd2="http://schemas.microsoft.com/office/spreadsheetml/2017/richdata2" ref="B278:E326">
    <sortCondition ref="B277:B326"/>
  </sortState>
  <tableColumns count="4">
    <tableColumn id="1" xr3:uid="{E0BC42ED-67D5-4425-A294-4FDAE2579672}" name="Västra Götaland" dataDxfId="21"/>
    <tableColumn id="2" xr3:uid="{3219460F-BE4A-46A7-B007-AC4AA5F8B5FE}" name="Placering i länet Medelpris" dataDxfId="20" dataCellStyle="Normal 3"/>
    <tableColumn id="3" xr3:uid="{C385383C-9B23-4A0A-9837-0D0733BD8951}" name="Prisutveckling" dataDxfId="19" dataCellStyle="Procent"/>
    <tableColumn id="4" xr3:uid="{A64B27F8-23B4-4166-8F00-59B20659F0E8}" name="Kolumn1" dataDxfId="18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5A5BD39-CC28-45CB-82D5-D195A902CBC1}" name="Tabell214342" displayName="Tabell214342" ref="B329:E341" totalsRowShown="0" headerRowDxfId="17" dataDxfId="16">
  <sortState xmlns:xlrd2="http://schemas.microsoft.com/office/spreadsheetml/2017/richdata2" ref="B330:E341">
    <sortCondition ref="B329:B341"/>
  </sortState>
  <tableColumns count="4">
    <tableColumn id="1" xr3:uid="{BDD9C64D-5861-4B48-8DB0-EEA789677211}" name="Örebro län" dataDxfId="15"/>
    <tableColumn id="2" xr3:uid="{166132C3-7A64-4258-B300-9913DD72FAE6}" name="Medelpris" dataDxfId="14" dataCellStyle="Normal 3"/>
    <tableColumn id="3" xr3:uid="{A3B2C24C-84BD-4567-AC04-1361D6718573}" name="Prisutveckling" dataDxfId="13" dataCellStyle="Procent"/>
    <tableColumn id="4" xr3:uid="{B9E8CA63-50DA-4364-8EC6-BD1D10C30F00}" name="Kolumn1" dataDxfId="12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CCBE310-B9AC-461D-ABCF-B8553E00E0C3}" name="Tabell224443" displayName="Tabell224443" ref="B344:E357" totalsRowShown="0" headerRowDxfId="11" dataDxfId="10">
  <sortState xmlns:xlrd2="http://schemas.microsoft.com/office/spreadsheetml/2017/richdata2" ref="B345:E357">
    <sortCondition ref="B344:B357"/>
  </sortState>
  <tableColumns count="4">
    <tableColumn id="1" xr3:uid="{A2F24485-7606-4699-9179-B78EADB1374B}" name="Östergötland" dataDxfId="9"/>
    <tableColumn id="2" xr3:uid="{5D0FE5F8-3E49-486F-85C2-EB3DE971CB67}" name="Medelpris" dataDxfId="8" dataCellStyle="Normal 3"/>
    <tableColumn id="3" xr3:uid="{AE98E5BF-A6AA-41FA-A38B-59DEC77B638C}" name="Prisutveckling" dataDxfId="7" dataCellStyle="Procent"/>
    <tableColumn id="4" xr3:uid="{76BA9194-58DA-4C68-9F7F-FB563CFDCC40}" name="Kolumn1" dataDxfId="6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F268442-654F-4E0B-9C86-E005DEF243AC}" name="Tabell22444" displayName="Tabell22444" ref="B7:E297" totalsRowShown="0" headerRowDxfId="5" dataDxfId="4">
  <sortState xmlns:xlrd2="http://schemas.microsoft.com/office/spreadsheetml/2017/richdata2" ref="B8:E297">
    <sortCondition descending="1" ref="E7:E297"/>
  </sortState>
  <tableColumns count="4">
    <tableColumn id="1" xr3:uid="{720F7393-E65E-43ED-9BD0-FC6C3138B46B}" name="Kommun" dataDxfId="3"/>
    <tableColumn id="2" xr3:uid="{1673D3D7-1E72-48B6-913B-63DA820DE8E8}" name="Län" dataDxfId="2" dataCellStyle="Normal 3"/>
    <tableColumn id="3" xr3:uid="{EA174F0B-697A-452A-9F7C-1C83441BB22E}" name="Medelpris" dataDxfId="1"/>
    <tableColumn id="4" xr3:uid="{43DCAE9D-1A66-4CC8-8980-025E7A5F4AD4}" name="Prisutveckling" dataDxfId="0" dataCellStyle="Proc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E88650-21CD-4FC9-8BFF-1254E5A45C0B}" name="Tabell628" displayName="Tabell628" ref="B50:E56" totalsRowShown="0" headerRowDxfId="233" dataDxfId="232">
  <sortState xmlns:xlrd2="http://schemas.microsoft.com/office/spreadsheetml/2017/richdata2" ref="B51:E56">
    <sortCondition descending="1" ref="D50:D56"/>
  </sortState>
  <tableColumns count="4">
    <tableColumn id="1" xr3:uid="{1B6E76DA-5696-40DC-A25A-36E87151A4A3}" name="Halland" dataDxfId="231"/>
    <tableColumn id="2" xr3:uid="{2565D649-C0B3-457E-A343-8A663F290BF4}" name="Medelpris" dataDxfId="230" dataCellStyle="Normal 3"/>
    <tableColumn id="3" xr3:uid="{6EBF4917-6B85-497A-A2E0-88EA90C38B41}" name="Prisutveckling" dataDxfId="229" dataCellStyle="Procent"/>
    <tableColumn id="4" xr3:uid="{3B029ACC-EEFE-4D58-BDB6-A23108D3E45C}" name="Kolumn1" dataDxfId="22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6D2F4F2-C86B-49A1-A27F-4D0B5F986A3E}" name="Tabell729" displayName="Tabell729" ref="B59:E67" totalsRowShown="0" headerRowDxfId="227" dataDxfId="226">
  <sortState xmlns:xlrd2="http://schemas.microsoft.com/office/spreadsheetml/2017/richdata2" ref="B60:E67">
    <sortCondition descending="1" ref="D59:D67"/>
  </sortState>
  <tableColumns count="4">
    <tableColumn id="1" xr3:uid="{D1038E4D-071E-42FF-AD1E-9BF20191FD81}" name="Jämtland" dataDxfId="225"/>
    <tableColumn id="2" xr3:uid="{7DEBE0AE-CBBE-4AA6-8B90-BE8A9F0D04ED}" name="Medelpris" dataDxfId="224" dataCellStyle="Normal 3"/>
    <tableColumn id="3" xr3:uid="{0D5501C5-6928-4561-93CD-A4A27E8FF0F6}" name="Prisutveckling" dataDxfId="223" dataCellStyle="Procent"/>
    <tableColumn id="4" xr3:uid="{93EAE044-7343-420F-8FB3-0463BB082C60}" name="Kolumn1" dataDxfId="22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38312E8-2401-4307-86BB-B35277959173}" name="Tabell830" displayName="Tabell830" ref="B70:E83" totalsRowShown="0" headerRowDxfId="221" dataDxfId="220">
  <sortState xmlns:xlrd2="http://schemas.microsoft.com/office/spreadsheetml/2017/richdata2" ref="B71:E83">
    <sortCondition descending="1" ref="D70:D83"/>
  </sortState>
  <tableColumns count="4">
    <tableColumn id="1" xr3:uid="{B1AE32D2-89E9-4E74-B4A3-9692A9003910}" name="Jönköpings län" dataDxfId="219"/>
    <tableColumn id="2" xr3:uid="{69D3B423-C08D-4BBB-ADAC-905086E72EE8}" name="Medelpris" dataDxfId="218" dataCellStyle="Normal 3"/>
    <tableColumn id="3" xr3:uid="{391D30BE-AACE-4A94-9BBA-4A3CD97BBB27}" name="Prisutveckling" dataDxfId="217" dataCellStyle="Procent"/>
    <tableColumn id="4" xr3:uid="{8A0E9012-9A75-4F67-BE64-A094F694421B}" name="Kolumn1" dataDxfId="21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DF0CBEC-6EC1-44BD-9D5E-5FB1419F1448}" name="Tabell931" displayName="Tabell931" ref="B86:E98" totalsRowShown="0" headerRowDxfId="215" dataDxfId="214">
  <sortState xmlns:xlrd2="http://schemas.microsoft.com/office/spreadsheetml/2017/richdata2" ref="B87:E98">
    <sortCondition descending="1" ref="D86:D98"/>
  </sortState>
  <tableColumns count="4">
    <tableColumn id="1" xr3:uid="{7B57C9EA-44EA-4A48-A77B-5B4BBDFA3D7D}" name="Kalmar län" dataDxfId="213"/>
    <tableColumn id="2" xr3:uid="{19C0128C-08AE-4A9B-8B21-9FE88B6DFFDF}" name="Medelpris" dataDxfId="212" dataCellStyle="Normal 3"/>
    <tableColumn id="3" xr3:uid="{4C351B90-751D-4453-B37D-A61101B9E447}" name="Prisutveckling" dataDxfId="211" dataCellStyle="Procent"/>
    <tableColumn id="4" xr3:uid="{1CED59B4-D698-424F-A25C-211E063EFF6B}" name="Kolumn1" dataDxfId="21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E69557F-388F-4ED4-8E6D-9DC33DBE9069}" name="Tabell1032" displayName="Tabell1032" ref="B101:E109" totalsRowShown="0" headerRowDxfId="209" dataDxfId="208">
  <sortState xmlns:xlrd2="http://schemas.microsoft.com/office/spreadsheetml/2017/richdata2" ref="B102:E109">
    <sortCondition descending="1" ref="D101:D109"/>
  </sortState>
  <tableColumns count="4">
    <tableColumn id="1" xr3:uid="{FAF702FE-A187-4790-989A-209F37E006D0}" name="Kronoberg" dataDxfId="207"/>
    <tableColumn id="2" xr3:uid="{59EBD617-A1F6-4B6A-A728-FDEBF91A6145}" name="Medelpris" dataDxfId="206" dataCellStyle="Normal 3"/>
    <tableColumn id="3" xr3:uid="{EA846B0E-5B36-453E-97D8-95077747E315}" name="Prisutveckling" dataDxfId="205" dataCellStyle="Procent"/>
    <tableColumn id="4" xr3:uid="{D403397D-C477-4410-A325-A208C069C608}" name="Kolumn1" dataDxfId="2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8.xml"/><Relationship Id="rId13" Type="http://schemas.openxmlformats.org/officeDocument/2006/relationships/table" Target="../tables/table33.xml"/><Relationship Id="rId18" Type="http://schemas.openxmlformats.org/officeDocument/2006/relationships/table" Target="../tables/table38.xml"/><Relationship Id="rId3" Type="http://schemas.openxmlformats.org/officeDocument/2006/relationships/table" Target="../tables/table23.xml"/><Relationship Id="rId21" Type="http://schemas.openxmlformats.org/officeDocument/2006/relationships/table" Target="../tables/table41.xml"/><Relationship Id="rId7" Type="http://schemas.openxmlformats.org/officeDocument/2006/relationships/table" Target="../tables/table27.xml"/><Relationship Id="rId12" Type="http://schemas.openxmlformats.org/officeDocument/2006/relationships/table" Target="../tables/table32.xml"/><Relationship Id="rId17" Type="http://schemas.openxmlformats.org/officeDocument/2006/relationships/table" Target="../tables/table37.xml"/><Relationship Id="rId2" Type="http://schemas.openxmlformats.org/officeDocument/2006/relationships/table" Target="../tables/table22.xml"/><Relationship Id="rId16" Type="http://schemas.openxmlformats.org/officeDocument/2006/relationships/table" Target="../tables/table36.xml"/><Relationship Id="rId20" Type="http://schemas.openxmlformats.org/officeDocument/2006/relationships/table" Target="../tables/table40.xml"/><Relationship Id="rId1" Type="http://schemas.openxmlformats.org/officeDocument/2006/relationships/drawing" Target="../drawings/drawing2.xml"/><Relationship Id="rId6" Type="http://schemas.openxmlformats.org/officeDocument/2006/relationships/table" Target="../tables/table26.xml"/><Relationship Id="rId11" Type="http://schemas.openxmlformats.org/officeDocument/2006/relationships/table" Target="../tables/table31.xml"/><Relationship Id="rId5" Type="http://schemas.openxmlformats.org/officeDocument/2006/relationships/table" Target="../tables/table25.xml"/><Relationship Id="rId15" Type="http://schemas.openxmlformats.org/officeDocument/2006/relationships/table" Target="../tables/table35.xml"/><Relationship Id="rId10" Type="http://schemas.openxmlformats.org/officeDocument/2006/relationships/table" Target="../tables/table30.xml"/><Relationship Id="rId19" Type="http://schemas.openxmlformats.org/officeDocument/2006/relationships/table" Target="../tables/table39.xml"/><Relationship Id="rId4" Type="http://schemas.openxmlformats.org/officeDocument/2006/relationships/table" Target="../tables/table24.xml"/><Relationship Id="rId9" Type="http://schemas.openxmlformats.org/officeDocument/2006/relationships/table" Target="../tables/table29.xml"/><Relationship Id="rId14" Type="http://schemas.openxmlformats.org/officeDocument/2006/relationships/table" Target="../tables/table34.xml"/><Relationship Id="rId22" Type="http://schemas.openxmlformats.org/officeDocument/2006/relationships/table" Target="../tables/table4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57"/>
  <sheetViews>
    <sheetView tabSelected="1" zoomScaleNormal="100" workbookViewId="0"/>
  </sheetViews>
  <sheetFormatPr defaultColWidth="9.140625" defaultRowHeight="12.75" x14ac:dyDescent="0.2"/>
  <cols>
    <col min="1" max="1" width="3.140625" style="6" customWidth="1"/>
    <col min="2" max="2" width="16.7109375" style="6" customWidth="1"/>
    <col min="3" max="3" width="19.28515625" style="7" bestFit="1" customWidth="1"/>
    <col min="4" max="4" width="28.140625" style="8" customWidth="1"/>
    <col min="5" max="5" width="22.140625" style="9" hidden="1" customWidth="1"/>
    <col min="6" max="6" width="13.7109375" style="9" customWidth="1"/>
    <col min="7" max="7" width="24.5703125" style="6" customWidth="1"/>
    <col min="8" max="8" width="14.5703125" style="6" customWidth="1"/>
    <col min="9" max="9" width="20.28515625" style="6" customWidth="1"/>
    <col min="10" max="10" width="14.7109375" style="19" customWidth="1"/>
    <col min="11" max="11" width="14.7109375" style="6" customWidth="1"/>
    <col min="12" max="16384" width="9.140625" style="6"/>
  </cols>
  <sheetData>
    <row r="1" spans="2:12" x14ac:dyDescent="0.2">
      <c r="B1" s="1"/>
      <c r="C1" s="2"/>
      <c r="D1" s="3"/>
      <c r="E1" s="4"/>
      <c r="F1" s="4"/>
      <c r="G1" s="5"/>
      <c r="H1" s="5"/>
      <c r="I1" s="5"/>
      <c r="J1" s="5"/>
      <c r="K1" s="5"/>
      <c r="L1" s="5"/>
    </row>
    <row r="2" spans="2:12" x14ac:dyDescent="0.2">
      <c r="B2" s="1"/>
      <c r="C2" s="2"/>
      <c r="D2" s="3"/>
      <c r="E2" s="4"/>
      <c r="F2" s="4"/>
      <c r="G2" s="5"/>
      <c r="H2" s="5"/>
      <c r="I2" s="5"/>
      <c r="J2" s="5"/>
      <c r="K2" s="5"/>
      <c r="L2" s="5"/>
    </row>
    <row r="3" spans="2:12" x14ac:dyDescent="0.2">
      <c r="J3" s="6"/>
      <c r="K3" s="10"/>
    </row>
    <row r="4" spans="2:12" x14ac:dyDescent="0.2">
      <c r="J4" s="6"/>
      <c r="K4" s="10"/>
    </row>
    <row r="5" spans="2:12" x14ac:dyDescent="0.2">
      <c r="B5" s="11" t="s">
        <v>314</v>
      </c>
      <c r="J5" s="6"/>
      <c r="K5" s="10"/>
    </row>
    <row r="6" spans="2:12" ht="12.75" customHeight="1" x14ac:dyDescent="0.2">
      <c r="H6" s="1"/>
      <c r="I6" s="12"/>
      <c r="J6" s="13"/>
      <c r="K6" s="10"/>
    </row>
    <row r="7" spans="2:12" x14ac:dyDescent="0.2">
      <c r="B7" s="14" t="s">
        <v>0</v>
      </c>
      <c r="C7" s="15" t="s">
        <v>311</v>
      </c>
      <c r="D7" s="16" t="s">
        <v>312</v>
      </c>
      <c r="E7" s="16" t="s">
        <v>310</v>
      </c>
      <c r="F7" s="6"/>
      <c r="H7" s="17"/>
      <c r="I7" s="17"/>
      <c r="J7" s="18"/>
    </row>
    <row r="8" spans="2:12" x14ac:dyDescent="0.2">
      <c r="B8" s="6" t="s">
        <v>3</v>
      </c>
      <c r="C8" s="22">
        <v>2300000</v>
      </c>
      <c r="D8" s="21">
        <v>0.19516263552960789</v>
      </c>
      <c r="E8" s="6"/>
      <c r="F8" s="6"/>
      <c r="H8" s="17"/>
      <c r="I8" s="17"/>
      <c r="J8" s="18"/>
    </row>
    <row r="9" spans="2:12" x14ac:dyDescent="0.2">
      <c r="B9" s="6" t="s">
        <v>4</v>
      </c>
      <c r="C9" s="22">
        <v>2100000</v>
      </c>
      <c r="D9" s="21">
        <v>0.18566493955094998</v>
      </c>
      <c r="E9" s="6"/>
      <c r="F9" s="6"/>
      <c r="H9" s="17"/>
      <c r="I9" s="17"/>
      <c r="J9" s="18"/>
    </row>
    <row r="10" spans="2:12" x14ac:dyDescent="0.2">
      <c r="B10" s="6" t="s">
        <v>1</v>
      </c>
      <c r="C10" s="22">
        <v>2700000</v>
      </c>
      <c r="D10" s="21">
        <v>0.16191275167785246</v>
      </c>
      <c r="E10" s="6"/>
      <c r="F10" s="6"/>
      <c r="H10" s="17"/>
      <c r="I10" s="17"/>
      <c r="J10" s="18"/>
    </row>
    <row r="11" spans="2:12" x14ac:dyDescent="0.2">
      <c r="B11" s="6" t="s">
        <v>5</v>
      </c>
      <c r="C11" s="22">
        <v>1800000</v>
      </c>
      <c r="D11" s="21">
        <v>0.13171140939597326</v>
      </c>
      <c r="E11" s="6"/>
      <c r="F11" s="6"/>
      <c r="J11" s="6"/>
    </row>
    <row r="12" spans="2:12" x14ac:dyDescent="0.2">
      <c r="B12" s="6" t="s">
        <v>2</v>
      </c>
      <c r="C12" s="22">
        <v>1100000</v>
      </c>
      <c r="D12" s="21">
        <v>5.0527903469079982E-2</v>
      </c>
      <c r="E12" s="6"/>
      <c r="F12" s="6"/>
      <c r="J12" s="6"/>
    </row>
    <row r="13" spans="2:12" x14ac:dyDescent="0.2">
      <c r="J13" s="6"/>
      <c r="K13" s="10"/>
    </row>
    <row r="14" spans="2:12" x14ac:dyDescent="0.2">
      <c r="H14" s="10"/>
      <c r="J14" s="6"/>
      <c r="K14" s="10"/>
    </row>
    <row r="15" spans="2:12" ht="13.5" customHeight="1" x14ac:dyDescent="0.2">
      <c r="B15" s="14" t="s">
        <v>6</v>
      </c>
      <c r="C15" s="15" t="s">
        <v>311</v>
      </c>
      <c r="D15" s="16" t="s">
        <v>312</v>
      </c>
      <c r="E15" s="16" t="s">
        <v>310</v>
      </c>
      <c r="F15" s="6"/>
      <c r="H15" s="10"/>
      <c r="J15" s="6"/>
    </row>
    <row r="16" spans="2:12" x14ac:dyDescent="0.2">
      <c r="B16" s="6" t="s">
        <v>15</v>
      </c>
      <c r="C16" s="22">
        <v>1900000</v>
      </c>
      <c r="D16" s="21">
        <v>0.58341968911917097</v>
      </c>
      <c r="E16" s="6"/>
      <c r="F16" s="6"/>
      <c r="H16" s="10"/>
      <c r="J16" s="6"/>
    </row>
    <row r="17" spans="2:11" x14ac:dyDescent="0.2">
      <c r="B17" s="6" t="s">
        <v>17</v>
      </c>
      <c r="C17" s="22">
        <v>2900000</v>
      </c>
      <c r="D17" s="21">
        <v>0.51671442215854846</v>
      </c>
      <c r="E17" s="6"/>
      <c r="F17" s="6"/>
      <c r="H17" s="10"/>
      <c r="J17" s="6"/>
    </row>
    <row r="18" spans="2:11" x14ac:dyDescent="0.2">
      <c r="B18" s="6" t="s">
        <v>21</v>
      </c>
      <c r="C18" s="22">
        <v>1000000</v>
      </c>
      <c r="D18" s="21">
        <v>0.38845822566752797</v>
      </c>
      <c r="E18" s="8"/>
      <c r="F18" s="6"/>
      <c r="H18" s="10"/>
      <c r="J18" s="6"/>
    </row>
    <row r="19" spans="2:11" x14ac:dyDescent="0.2">
      <c r="B19" s="6" t="s">
        <v>10</v>
      </c>
      <c r="C19" s="22">
        <v>2200000</v>
      </c>
      <c r="D19" s="21">
        <v>0.36096256684491967</v>
      </c>
      <c r="E19" s="6"/>
      <c r="F19" s="6"/>
      <c r="H19" s="10"/>
      <c r="J19" s="6"/>
    </row>
    <row r="20" spans="2:11" x14ac:dyDescent="0.2">
      <c r="B20" s="6" t="s">
        <v>14</v>
      </c>
      <c r="C20" s="22">
        <v>1800000</v>
      </c>
      <c r="D20" s="21">
        <v>0.35714285714285721</v>
      </c>
      <c r="E20" s="6"/>
      <c r="F20" s="6"/>
      <c r="H20" s="10"/>
      <c r="J20" s="6"/>
    </row>
    <row r="21" spans="2:11" x14ac:dyDescent="0.2">
      <c r="B21" s="6" t="s">
        <v>7</v>
      </c>
      <c r="C21" s="22">
        <v>1700000</v>
      </c>
      <c r="D21" s="21">
        <v>0.27118644067796605</v>
      </c>
      <c r="E21" s="6"/>
      <c r="F21" s="6"/>
      <c r="H21" s="10"/>
      <c r="J21" s="6"/>
    </row>
    <row r="22" spans="2:11" x14ac:dyDescent="0.2">
      <c r="B22" s="6" t="s">
        <v>8</v>
      </c>
      <c r="C22" s="22">
        <v>3600000</v>
      </c>
      <c r="D22" s="21">
        <v>0.24876604146100689</v>
      </c>
      <c r="E22" s="6"/>
      <c r="F22" s="6"/>
      <c r="H22" s="10"/>
      <c r="J22" s="6"/>
    </row>
    <row r="23" spans="2:11" x14ac:dyDescent="0.2">
      <c r="B23" s="6" t="s">
        <v>16</v>
      </c>
      <c r="C23" s="22">
        <v>1800000</v>
      </c>
      <c r="D23" s="21">
        <v>0.24570446735395191</v>
      </c>
      <c r="E23" s="6"/>
      <c r="F23" s="6"/>
      <c r="H23" s="10"/>
      <c r="J23" s="6"/>
    </row>
    <row r="24" spans="2:11" x14ac:dyDescent="0.2">
      <c r="B24" s="6" t="s">
        <v>13</v>
      </c>
      <c r="C24" s="22">
        <v>2300000</v>
      </c>
      <c r="D24" s="21">
        <v>0.22292418772563161</v>
      </c>
      <c r="E24" s="6"/>
      <c r="F24" s="6"/>
      <c r="G24" s="19"/>
      <c r="H24" s="20"/>
      <c r="J24" s="6"/>
    </row>
    <row r="25" spans="2:11" x14ac:dyDescent="0.2">
      <c r="B25" s="6" t="s">
        <v>11</v>
      </c>
      <c r="C25" s="22">
        <v>3000000</v>
      </c>
      <c r="D25" s="21">
        <v>0.21885245901639361</v>
      </c>
      <c r="E25" s="6"/>
      <c r="F25" s="6"/>
      <c r="H25" s="10"/>
      <c r="J25" s="6"/>
    </row>
    <row r="26" spans="2:11" x14ac:dyDescent="0.2">
      <c r="B26" s="6" t="s">
        <v>20</v>
      </c>
      <c r="C26" s="22">
        <v>1600000</v>
      </c>
      <c r="D26" s="21">
        <v>0.20829875518672192</v>
      </c>
      <c r="E26" s="6"/>
      <c r="F26" s="6"/>
      <c r="G26" s="19"/>
      <c r="H26" s="20"/>
      <c r="J26" s="6"/>
    </row>
    <row r="27" spans="2:11" x14ac:dyDescent="0.2">
      <c r="B27" s="6" t="s">
        <v>18</v>
      </c>
      <c r="C27" s="22">
        <v>1500000</v>
      </c>
      <c r="D27" s="21">
        <v>0.16601409553641355</v>
      </c>
      <c r="E27" s="6"/>
      <c r="F27" s="6"/>
      <c r="H27" s="10"/>
      <c r="J27" s="6"/>
    </row>
    <row r="28" spans="2:11" x14ac:dyDescent="0.2">
      <c r="B28" s="6" t="s">
        <v>9</v>
      </c>
      <c r="C28" s="22">
        <v>2200000</v>
      </c>
      <c r="D28" s="21">
        <v>0.16279069767441845</v>
      </c>
      <c r="E28" s="6"/>
      <c r="F28" s="6"/>
      <c r="H28" s="10"/>
      <c r="J28" s="6"/>
    </row>
    <row r="29" spans="2:11" x14ac:dyDescent="0.2">
      <c r="B29" s="6" t="s">
        <v>19</v>
      </c>
      <c r="C29" s="22">
        <v>2600000</v>
      </c>
      <c r="D29" s="21">
        <v>0.15880217785843898</v>
      </c>
      <c r="E29" s="6"/>
      <c r="F29" s="6"/>
      <c r="H29" s="10"/>
      <c r="J29" s="6"/>
    </row>
    <row r="30" spans="2:11" x14ac:dyDescent="0.2">
      <c r="B30" s="6" t="s">
        <v>12</v>
      </c>
      <c r="C30" s="22">
        <v>1400000</v>
      </c>
      <c r="D30" s="21">
        <v>0.10757946210268932</v>
      </c>
      <c r="E30" s="6"/>
      <c r="F30" s="6"/>
      <c r="J30" s="6"/>
    </row>
    <row r="31" spans="2:11" x14ac:dyDescent="0.2">
      <c r="J31" s="6"/>
      <c r="K31" s="10"/>
    </row>
    <row r="32" spans="2:11" x14ac:dyDescent="0.2">
      <c r="H32" s="10"/>
      <c r="J32" s="6"/>
      <c r="K32" s="10"/>
    </row>
    <row r="33" spans="2:11" ht="12" customHeight="1" x14ac:dyDescent="0.2">
      <c r="B33" s="14" t="s">
        <v>22</v>
      </c>
      <c r="C33" s="15" t="s">
        <v>311</v>
      </c>
      <c r="D33" s="16" t="s">
        <v>312</v>
      </c>
      <c r="E33" s="16" t="s">
        <v>310</v>
      </c>
      <c r="F33" s="6"/>
      <c r="H33" s="10"/>
      <c r="J33" s="6"/>
    </row>
    <row r="34" spans="2:11" x14ac:dyDescent="0.2">
      <c r="B34" s="6" t="s">
        <v>22</v>
      </c>
      <c r="C34" s="23">
        <v>4000000</v>
      </c>
      <c r="D34" s="21">
        <v>0.27133872416891291</v>
      </c>
      <c r="E34" s="6"/>
      <c r="F34" s="6"/>
      <c r="H34" s="10"/>
      <c r="J34" s="6"/>
    </row>
    <row r="35" spans="2:11" x14ac:dyDescent="0.2">
      <c r="C35" s="8"/>
      <c r="D35" s="6"/>
      <c r="E35" s="6"/>
      <c r="F35" s="6"/>
      <c r="J35" s="6"/>
    </row>
    <row r="36" spans="2:11" x14ac:dyDescent="0.2">
      <c r="H36" s="10"/>
      <c r="K36" s="20"/>
    </row>
    <row r="37" spans="2:11" ht="14.45" customHeight="1" x14ac:dyDescent="0.2">
      <c r="B37" s="14" t="s">
        <v>23</v>
      </c>
      <c r="C37" s="15" t="s">
        <v>311</v>
      </c>
      <c r="D37" s="16" t="s">
        <v>312</v>
      </c>
      <c r="E37" s="16" t="s">
        <v>310</v>
      </c>
      <c r="F37" s="6"/>
      <c r="H37" s="10"/>
      <c r="J37" s="6"/>
    </row>
    <row r="38" spans="2:11" x14ac:dyDescent="0.2">
      <c r="B38" s="6" t="s">
        <v>26</v>
      </c>
      <c r="C38" s="22">
        <v>1900000</v>
      </c>
      <c r="D38" s="21">
        <v>0.43500424808836025</v>
      </c>
      <c r="E38" s="6"/>
      <c r="F38" s="6"/>
      <c r="H38" s="10"/>
      <c r="J38" s="6"/>
    </row>
    <row r="39" spans="2:11" x14ac:dyDescent="0.2">
      <c r="B39" s="6" t="s">
        <v>28</v>
      </c>
      <c r="C39" s="22">
        <v>1800000</v>
      </c>
      <c r="D39" s="21">
        <v>0.36387665198237884</v>
      </c>
      <c r="E39" s="6"/>
      <c r="F39" s="6"/>
      <c r="H39" s="10"/>
      <c r="J39" s="6"/>
    </row>
    <row r="40" spans="2:11" x14ac:dyDescent="0.2">
      <c r="B40" s="6" t="s">
        <v>24</v>
      </c>
      <c r="C40" s="22">
        <v>1200000</v>
      </c>
      <c r="D40" s="21">
        <v>0.30210970464135012</v>
      </c>
      <c r="E40" s="6"/>
      <c r="F40" s="6"/>
      <c r="H40" s="10"/>
      <c r="J40" s="6"/>
    </row>
    <row r="41" spans="2:11" x14ac:dyDescent="0.2">
      <c r="B41" s="6" t="s">
        <v>32</v>
      </c>
      <c r="C41" s="22">
        <v>1100000</v>
      </c>
      <c r="D41" s="21">
        <v>0.29315707620528775</v>
      </c>
      <c r="E41" s="8"/>
      <c r="F41" s="6"/>
      <c r="H41" s="10"/>
      <c r="J41" s="6"/>
    </row>
    <row r="42" spans="2:11" x14ac:dyDescent="0.2">
      <c r="B42" s="6" t="s">
        <v>27</v>
      </c>
      <c r="C42" s="22">
        <v>1600000</v>
      </c>
      <c r="D42" s="21">
        <v>0.27931034482758621</v>
      </c>
      <c r="E42" s="6"/>
      <c r="F42" s="6"/>
      <c r="G42" s="19"/>
      <c r="H42" s="20"/>
      <c r="J42" s="6"/>
    </row>
    <row r="43" spans="2:11" x14ac:dyDescent="0.2">
      <c r="B43" s="6" t="s">
        <v>25</v>
      </c>
      <c r="C43" s="22">
        <v>2200000</v>
      </c>
      <c r="D43" s="21">
        <v>0.26008968609865479</v>
      </c>
      <c r="E43" s="6"/>
      <c r="F43" s="6"/>
      <c r="H43" s="10"/>
      <c r="J43" s="6"/>
    </row>
    <row r="44" spans="2:11" x14ac:dyDescent="0.2">
      <c r="B44" s="6" t="s">
        <v>33</v>
      </c>
      <c r="C44" s="22">
        <v>1200000</v>
      </c>
      <c r="D44" s="21">
        <v>0.25108601216333626</v>
      </c>
      <c r="E44" s="8"/>
      <c r="F44" s="6"/>
      <c r="H44" s="10"/>
      <c r="J44" s="6"/>
    </row>
    <row r="45" spans="2:11" x14ac:dyDescent="0.2">
      <c r="B45" s="6" t="s">
        <v>31</v>
      </c>
      <c r="C45" s="22">
        <v>1100000</v>
      </c>
      <c r="D45" s="21">
        <v>0.24357034795763988</v>
      </c>
      <c r="E45" s="8"/>
      <c r="F45" s="6"/>
      <c r="H45" s="10"/>
      <c r="J45" s="6"/>
    </row>
    <row r="46" spans="2:11" x14ac:dyDescent="0.2">
      <c r="B46" s="6" t="s">
        <v>30</v>
      </c>
      <c r="C46" s="22">
        <v>1900000</v>
      </c>
      <c r="D46" s="21">
        <v>0.17508710801393734</v>
      </c>
      <c r="E46" s="6"/>
      <c r="F46" s="6"/>
      <c r="H46" s="10"/>
      <c r="J46" s="6"/>
    </row>
    <row r="47" spans="2:11" x14ac:dyDescent="0.2">
      <c r="B47" s="6" t="s">
        <v>29</v>
      </c>
      <c r="C47" s="22">
        <v>3300000</v>
      </c>
      <c r="D47" s="21">
        <v>0.13035714285714284</v>
      </c>
      <c r="E47" s="6"/>
      <c r="F47" s="6"/>
      <c r="J47" s="6"/>
    </row>
    <row r="48" spans="2:11" x14ac:dyDescent="0.2">
      <c r="J48" s="6"/>
      <c r="K48" s="10"/>
    </row>
    <row r="49" spans="2:11" x14ac:dyDescent="0.2">
      <c r="H49" s="10"/>
      <c r="J49" s="6"/>
      <c r="K49" s="10"/>
    </row>
    <row r="50" spans="2:11" ht="14.1" customHeight="1" x14ac:dyDescent="0.2">
      <c r="B50" s="14" t="s">
        <v>34</v>
      </c>
      <c r="C50" s="15" t="s">
        <v>311</v>
      </c>
      <c r="D50" s="16" t="s">
        <v>312</v>
      </c>
      <c r="E50" s="16" t="s">
        <v>310</v>
      </c>
      <c r="F50" s="6"/>
      <c r="G50" s="19"/>
      <c r="H50" s="20"/>
      <c r="J50" s="6"/>
    </row>
    <row r="51" spans="2:11" x14ac:dyDescent="0.2">
      <c r="B51" s="6" t="s">
        <v>40</v>
      </c>
      <c r="C51" s="22">
        <v>1300000</v>
      </c>
      <c r="D51" s="21">
        <v>0.34539190353143834</v>
      </c>
      <c r="E51" s="8"/>
      <c r="F51" s="6"/>
      <c r="H51" s="10"/>
      <c r="J51" s="6"/>
    </row>
    <row r="52" spans="2:11" x14ac:dyDescent="0.2">
      <c r="B52" s="6" t="s">
        <v>37</v>
      </c>
      <c r="C52" s="22">
        <v>3600000</v>
      </c>
      <c r="D52" s="21">
        <v>0.29417293233082709</v>
      </c>
      <c r="E52" s="6"/>
      <c r="F52" s="6"/>
      <c r="H52" s="10"/>
      <c r="J52" s="6"/>
    </row>
    <row r="53" spans="2:11" x14ac:dyDescent="0.2">
      <c r="B53" s="6" t="s">
        <v>36</v>
      </c>
      <c r="C53" s="22">
        <v>4400000</v>
      </c>
      <c r="D53" s="21">
        <v>0.21493624772313291</v>
      </c>
      <c r="E53" s="6"/>
      <c r="F53" s="6"/>
      <c r="H53" s="10"/>
      <c r="J53" s="6"/>
    </row>
    <row r="54" spans="2:11" x14ac:dyDescent="0.2">
      <c r="B54" s="6" t="s">
        <v>35</v>
      </c>
      <c r="C54" s="22">
        <v>5800000</v>
      </c>
      <c r="D54" s="21">
        <v>0.19493908153701955</v>
      </c>
      <c r="E54" s="6" t="str">
        <f>IFERROR(_xlfn.XLOOKUP(C54,#REF!,#REF!),"*")</f>
        <v>*</v>
      </c>
      <c r="F54" s="6"/>
      <c r="H54" s="10"/>
      <c r="J54" s="6"/>
    </row>
    <row r="55" spans="2:11" x14ac:dyDescent="0.2">
      <c r="B55" s="6" t="s">
        <v>39</v>
      </c>
      <c r="C55" s="22">
        <v>4100000</v>
      </c>
      <c r="D55" s="21">
        <v>0.15018315018315009</v>
      </c>
      <c r="E55" s="6"/>
      <c r="F55" s="6"/>
      <c r="H55" s="10"/>
      <c r="J55" s="6"/>
    </row>
    <row r="56" spans="2:11" x14ac:dyDescent="0.2">
      <c r="B56" s="6" t="s">
        <v>38</v>
      </c>
      <c r="C56" s="22">
        <v>2500000</v>
      </c>
      <c r="D56" s="21">
        <v>0.14605809128630698</v>
      </c>
      <c r="E56" s="6"/>
      <c r="F56" s="6"/>
      <c r="J56" s="6"/>
    </row>
    <row r="58" spans="2:11" x14ac:dyDescent="0.2">
      <c r="H58" s="10"/>
      <c r="J58" s="6"/>
      <c r="K58" s="10"/>
    </row>
    <row r="59" spans="2:11" ht="15" customHeight="1" x14ac:dyDescent="0.2">
      <c r="B59" s="14" t="s">
        <v>41</v>
      </c>
      <c r="C59" s="15" t="s">
        <v>311</v>
      </c>
      <c r="D59" s="16" t="s">
        <v>312</v>
      </c>
      <c r="E59" s="16" t="s">
        <v>310</v>
      </c>
      <c r="F59" s="6"/>
      <c r="H59" s="10"/>
      <c r="J59" s="6"/>
    </row>
    <row r="60" spans="2:11" x14ac:dyDescent="0.2">
      <c r="B60" s="6" t="s">
        <v>46</v>
      </c>
      <c r="C60" s="22">
        <v>1800000</v>
      </c>
      <c r="D60" s="24">
        <v>0.74224806201550386</v>
      </c>
      <c r="E60" s="8"/>
      <c r="F60" s="6"/>
      <c r="H60" s="10"/>
      <c r="J60" s="6"/>
    </row>
    <row r="61" spans="2:11" x14ac:dyDescent="0.2">
      <c r="B61" s="6" t="s">
        <v>49</v>
      </c>
      <c r="C61" s="22">
        <v>900000</v>
      </c>
      <c r="D61" s="24">
        <v>0.64422202001819828</v>
      </c>
      <c r="E61" s="8"/>
      <c r="F61" s="6"/>
      <c r="H61" s="10"/>
      <c r="J61" s="6"/>
    </row>
    <row r="62" spans="2:11" x14ac:dyDescent="0.2">
      <c r="B62" s="6" t="s">
        <v>44</v>
      </c>
      <c r="C62" s="22">
        <v>1700000</v>
      </c>
      <c r="D62" s="24">
        <v>0.57814096016343197</v>
      </c>
      <c r="E62" s="8"/>
      <c r="F62" s="6"/>
      <c r="H62" s="10"/>
      <c r="J62" s="6"/>
    </row>
    <row r="63" spans="2:11" x14ac:dyDescent="0.2">
      <c r="B63" s="6" t="s">
        <v>45</v>
      </c>
      <c r="C63" s="22">
        <v>3600000</v>
      </c>
      <c r="D63" s="24">
        <v>0.47166186359269946</v>
      </c>
      <c r="E63" s="8"/>
      <c r="F63" s="6"/>
      <c r="G63" s="19"/>
      <c r="H63" s="20"/>
      <c r="J63" s="6"/>
    </row>
    <row r="64" spans="2:11" x14ac:dyDescent="0.2">
      <c r="B64" s="6" t="s">
        <v>43</v>
      </c>
      <c r="C64" s="22">
        <v>2600000</v>
      </c>
      <c r="D64" s="24">
        <v>0.32770870337477831</v>
      </c>
      <c r="E64" s="8"/>
      <c r="F64" s="6"/>
      <c r="H64" s="10"/>
      <c r="J64" s="6"/>
    </row>
    <row r="65" spans="2:11" x14ac:dyDescent="0.2">
      <c r="B65" s="6" t="s">
        <v>48</v>
      </c>
      <c r="C65" s="22">
        <v>700000</v>
      </c>
      <c r="D65" s="24">
        <v>0.32348484848484849</v>
      </c>
      <c r="E65" s="8"/>
      <c r="F65" s="6"/>
      <c r="H65" s="10"/>
      <c r="J65" s="6"/>
    </row>
    <row r="66" spans="2:11" x14ac:dyDescent="0.2">
      <c r="B66" s="6" t="s">
        <v>42</v>
      </c>
      <c r="C66" s="22">
        <v>3700000</v>
      </c>
      <c r="D66" s="24">
        <v>0.28679962013295346</v>
      </c>
      <c r="E66" s="6" t="str">
        <f>IFERROR(_xlfn.XLOOKUP(C66,#REF!,#REF!),"*")</f>
        <v>*</v>
      </c>
      <c r="F66" s="6"/>
      <c r="H66" s="10"/>
      <c r="J66" s="6"/>
    </row>
    <row r="67" spans="2:11" x14ac:dyDescent="0.2">
      <c r="B67" s="6" t="s">
        <v>47</v>
      </c>
      <c r="C67" s="25" t="s">
        <v>334</v>
      </c>
      <c r="D67" s="24" t="s">
        <v>334</v>
      </c>
      <c r="E67" s="8"/>
      <c r="F67" s="6"/>
      <c r="J67" s="6"/>
    </row>
    <row r="68" spans="2:11" x14ac:dyDescent="0.2">
      <c r="J68" s="6"/>
      <c r="K68" s="10"/>
    </row>
    <row r="69" spans="2:11" x14ac:dyDescent="0.2">
      <c r="H69" s="10"/>
      <c r="J69" s="6"/>
      <c r="K69" s="10"/>
    </row>
    <row r="70" spans="2:11" ht="14.1" customHeight="1" x14ac:dyDescent="0.2">
      <c r="B70" s="14" t="s">
        <v>50</v>
      </c>
      <c r="C70" s="15" t="s">
        <v>311</v>
      </c>
      <c r="D70" s="16" t="s">
        <v>312</v>
      </c>
      <c r="E70" s="16" t="s">
        <v>310</v>
      </c>
      <c r="F70" s="6"/>
      <c r="H70" s="10"/>
      <c r="J70" s="6"/>
    </row>
    <row r="71" spans="2:11" x14ac:dyDescent="0.2">
      <c r="B71" s="6" t="s">
        <v>57</v>
      </c>
      <c r="C71" s="22">
        <v>1900000</v>
      </c>
      <c r="D71" s="21">
        <v>0.34124890061565516</v>
      </c>
      <c r="E71" s="6"/>
      <c r="F71" s="6"/>
      <c r="H71" s="10"/>
      <c r="J71" s="6"/>
    </row>
    <row r="72" spans="2:11" x14ac:dyDescent="0.2">
      <c r="B72" s="6" t="s">
        <v>52</v>
      </c>
      <c r="C72" s="22">
        <v>1800000</v>
      </c>
      <c r="D72" s="21">
        <v>0.27296587926509197</v>
      </c>
      <c r="E72" s="6"/>
      <c r="F72" s="6"/>
      <c r="H72" s="10"/>
      <c r="J72" s="6"/>
    </row>
    <row r="73" spans="2:11" x14ac:dyDescent="0.2">
      <c r="B73" s="6" t="s">
        <v>60</v>
      </c>
      <c r="C73" s="22">
        <v>1800000</v>
      </c>
      <c r="D73" s="21">
        <v>0.26190476190476186</v>
      </c>
      <c r="E73" s="6"/>
      <c r="F73" s="6"/>
      <c r="H73" s="10"/>
      <c r="J73" s="6"/>
    </row>
    <row r="74" spans="2:11" x14ac:dyDescent="0.2">
      <c r="B74" s="6" t="s">
        <v>61</v>
      </c>
      <c r="C74" s="22">
        <v>1900000</v>
      </c>
      <c r="D74" s="21">
        <v>0.2446110590440489</v>
      </c>
      <c r="E74" s="6"/>
      <c r="F74" s="6"/>
      <c r="H74" s="10"/>
      <c r="J74" s="6"/>
    </row>
    <row r="75" spans="2:11" x14ac:dyDescent="0.2">
      <c r="B75" s="6" t="s">
        <v>54</v>
      </c>
      <c r="C75" s="22">
        <v>2700000</v>
      </c>
      <c r="D75" s="21">
        <v>0.23618538324420668</v>
      </c>
      <c r="E75" s="8"/>
      <c r="F75" s="6"/>
      <c r="G75" s="19"/>
      <c r="H75" s="20"/>
      <c r="J75" s="6"/>
    </row>
    <row r="76" spans="2:11" x14ac:dyDescent="0.2">
      <c r="B76" s="6" t="s">
        <v>51</v>
      </c>
      <c r="C76" s="22">
        <v>1400000</v>
      </c>
      <c r="D76" s="21">
        <v>0.22105263157894717</v>
      </c>
      <c r="E76" s="6" t="str">
        <f>IFERROR(_xlfn.XLOOKUP(C76,#REF!,#REF!),"*")</f>
        <v>*</v>
      </c>
      <c r="F76" s="6"/>
      <c r="H76" s="10"/>
      <c r="J76" s="6"/>
    </row>
    <row r="77" spans="2:11" x14ac:dyDescent="0.2">
      <c r="B77" s="6" t="s">
        <v>53</v>
      </c>
      <c r="C77" s="22">
        <v>2600000</v>
      </c>
      <c r="D77" s="21">
        <v>0.19063829787234043</v>
      </c>
      <c r="E77" s="6"/>
      <c r="F77" s="6"/>
      <c r="H77" s="10"/>
      <c r="J77" s="6"/>
    </row>
    <row r="78" spans="2:11" x14ac:dyDescent="0.2">
      <c r="B78" s="6" t="s">
        <v>56</v>
      </c>
      <c r="C78" s="22">
        <v>1500000</v>
      </c>
      <c r="D78" s="21">
        <v>0.18158783783783794</v>
      </c>
      <c r="E78" s="6"/>
      <c r="F78" s="6"/>
      <c r="H78" s="10"/>
      <c r="J78" s="6"/>
    </row>
    <row r="79" spans="2:11" x14ac:dyDescent="0.2">
      <c r="B79" s="6" t="s">
        <v>59</v>
      </c>
      <c r="C79" s="22">
        <v>2300000</v>
      </c>
      <c r="D79" s="21">
        <v>0.17619926199261982</v>
      </c>
      <c r="E79" s="6"/>
      <c r="F79" s="6"/>
      <c r="H79" s="10"/>
      <c r="J79" s="6"/>
    </row>
    <row r="80" spans="2:11" x14ac:dyDescent="0.2">
      <c r="B80" s="6" t="s">
        <v>62</v>
      </c>
      <c r="C80" s="22">
        <v>1600000</v>
      </c>
      <c r="D80" s="21">
        <v>0.1518367346938776</v>
      </c>
      <c r="E80" s="6"/>
      <c r="F80" s="6"/>
      <c r="H80" s="10"/>
      <c r="J80" s="6"/>
    </row>
    <row r="81" spans="2:11" x14ac:dyDescent="0.2">
      <c r="B81" s="6" t="s">
        <v>55</v>
      </c>
      <c r="C81" s="22">
        <v>3200000</v>
      </c>
      <c r="D81" s="21">
        <v>0.14614703277236485</v>
      </c>
      <c r="E81" s="6"/>
      <c r="F81" s="6"/>
      <c r="H81" s="10"/>
      <c r="J81" s="6"/>
    </row>
    <row r="82" spans="2:11" x14ac:dyDescent="0.2">
      <c r="B82" s="6" t="s">
        <v>58</v>
      </c>
      <c r="C82" s="22">
        <v>3900000</v>
      </c>
      <c r="D82" s="21">
        <v>0.11579892280071813</v>
      </c>
      <c r="E82" s="6"/>
      <c r="F82" s="6"/>
      <c r="H82" s="10"/>
      <c r="J82" s="6"/>
    </row>
    <row r="83" spans="2:11" x14ac:dyDescent="0.2">
      <c r="B83" s="6" t="s">
        <v>63</v>
      </c>
      <c r="C83" s="22">
        <v>1800000</v>
      </c>
      <c r="D83" s="21">
        <v>0.11438474870017346</v>
      </c>
      <c r="E83" s="6"/>
      <c r="F83" s="6"/>
      <c r="J83" s="6"/>
    </row>
    <row r="84" spans="2:11" x14ac:dyDescent="0.2">
      <c r="K84" s="20"/>
    </row>
    <row r="85" spans="2:11" x14ac:dyDescent="0.2">
      <c r="H85" s="10"/>
      <c r="J85" s="6"/>
      <c r="K85" s="10"/>
    </row>
    <row r="86" spans="2:11" ht="16.5" customHeight="1" x14ac:dyDescent="0.2">
      <c r="B86" s="14" t="s">
        <v>64</v>
      </c>
      <c r="C86" s="15" t="s">
        <v>311</v>
      </c>
      <c r="D86" s="16" t="s">
        <v>312</v>
      </c>
      <c r="E86" s="16" t="s">
        <v>310</v>
      </c>
      <c r="F86" s="6"/>
      <c r="H86" s="10"/>
      <c r="J86" s="6"/>
    </row>
    <row r="87" spans="2:11" x14ac:dyDescent="0.2">
      <c r="B87" s="6" t="s">
        <v>76</v>
      </c>
      <c r="C87" s="22">
        <v>1300000</v>
      </c>
      <c r="D87" s="21">
        <v>0.48952221290863362</v>
      </c>
      <c r="E87" s="8"/>
      <c r="F87" s="6"/>
      <c r="H87" s="10"/>
      <c r="J87" s="6"/>
    </row>
    <row r="88" spans="2:11" x14ac:dyDescent="0.2">
      <c r="B88" s="6" t="s">
        <v>67</v>
      </c>
      <c r="C88" s="22">
        <v>1000000</v>
      </c>
      <c r="D88" s="21">
        <v>0.44725370531822128</v>
      </c>
      <c r="E88" s="8"/>
      <c r="F88" s="6"/>
      <c r="H88" s="10"/>
      <c r="J88" s="6"/>
    </row>
    <row r="89" spans="2:11" x14ac:dyDescent="0.2">
      <c r="B89" s="6" t="s">
        <v>74</v>
      </c>
      <c r="C89" s="22">
        <v>900000</v>
      </c>
      <c r="D89" s="21">
        <v>0.34290401968826889</v>
      </c>
      <c r="E89" s="8"/>
      <c r="F89" s="6"/>
      <c r="H89" s="10"/>
      <c r="J89" s="6"/>
    </row>
    <row r="90" spans="2:11" x14ac:dyDescent="0.2">
      <c r="B90" s="6" t="s">
        <v>75</v>
      </c>
      <c r="C90" s="22">
        <v>900000</v>
      </c>
      <c r="D90" s="21">
        <v>0.27482128673550443</v>
      </c>
      <c r="E90" s="8"/>
      <c r="F90" s="6"/>
      <c r="H90" s="10"/>
      <c r="J90" s="6"/>
    </row>
    <row r="91" spans="2:11" x14ac:dyDescent="0.2">
      <c r="B91" s="6" t="s">
        <v>71</v>
      </c>
      <c r="C91" s="22">
        <v>1600000</v>
      </c>
      <c r="D91" s="21">
        <v>0.26874473462510529</v>
      </c>
      <c r="E91" s="6"/>
      <c r="F91" s="6"/>
      <c r="H91" s="10"/>
      <c r="J91" s="6"/>
    </row>
    <row r="92" spans="2:11" x14ac:dyDescent="0.2">
      <c r="B92" s="6" t="s">
        <v>73</v>
      </c>
      <c r="C92" s="22">
        <v>2900000</v>
      </c>
      <c r="D92" s="21">
        <v>0.2455482661668229</v>
      </c>
      <c r="E92" s="6"/>
      <c r="F92" s="6"/>
      <c r="H92" s="10"/>
      <c r="J92" s="6"/>
    </row>
    <row r="93" spans="2:11" x14ac:dyDescent="0.2">
      <c r="B93" s="6" t="s">
        <v>72</v>
      </c>
      <c r="C93" s="22">
        <v>2600000</v>
      </c>
      <c r="D93" s="21">
        <v>0.24399615754082604</v>
      </c>
      <c r="E93" s="6"/>
      <c r="F93" s="6"/>
      <c r="H93" s="10"/>
      <c r="J93" s="6"/>
    </row>
    <row r="94" spans="2:11" x14ac:dyDescent="0.2">
      <c r="B94" s="6" t="s">
        <v>70</v>
      </c>
      <c r="C94" s="22">
        <v>2300000</v>
      </c>
      <c r="D94" s="21">
        <v>0.21065778517901745</v>
      </c>
      <c r="E94" s="6"/>
      <c r="F94" s="6"/>
      <c r="H94" s="10"/>
      <c r="J94" s="6"/>
    </row>
    <row r="95" spans="2:11" x14ac:dyDescent="0.2">
      <c r="B95" s="6" t="s">
        <v>65</v>
      </c>
      <c r="C95" s="22">
        <v>2200000</v>
      </c>
      <c r="D95" s="21">
        <v>0.19150707743547035</v>
      </c>
      <c r="E95" s="6"/>
      <c r="F95" s="6"/>
      <c r="H95" s="10"/>
      <c r="J95" s="6"/>
    </row>
    <row r="96" spans="2:11" x14ac:dyDescent="0.2">
      <c r="B96" s="6" t="s">
        <v>68</v>
      </c>
      <c r="C96" s="22">
        <v>1600000</v>
      </c>
      <c r="D96" s="21">
        <v>0.18438538205980071</v>
      </c>
      <c r="E96" s="6"/>
      <c r="F96" s="6"/>
      <c r="H96" s="10"/>
      <c r="J96" s="6"/>
    </row>
    <row r="97" spans="2:11" x14ac:dyDescent="0.2">
      <c r="B97" s="6" t="s">
        <v>66</v>
      </c>
      <c r="C97" s="22">
        <v>1500000</v>
      </c>
      <c r="D97" s="21">
        <v>0.15798319327731081</v>
      </c>
      <c r="E97" s="6"/>
      <c r="F97" s="6"/>
      <c r="H97" s="10"/>
      <c r="J97" s="6"/>
    </row>
    <row r="98" spans="2:11" x14ac:dyDescent="0.2">
      <c r="B98" s="6" t="s">
        <v>69</v>
      </c>
      <c r="C98" s="22">
        <v>3500000</v>
      </c>
      <c r="D98" s="21">
        <v>0.13632441760138048</v>
      </c>
      <c r="E98" s="6"/>
      <c r="F98" s="6"/>
      <c r="J98" s="6"/>
    </row>
    <row r="99" spans="2:11" x14ac:dyDescent="0.2">
      <c r="J99" s="6"/>
      <c r="K99" s="10"/>
    </row>
    <row r="100" spans="2:11" x14ac:dyDescent="0.2">
      <c r="H100" s="10"/>
      <c r="J100" s="6"/>
      <c r="K100" s="10"/>
    </row>
    <row r="101" spans="2:11" ht="13.5" customHeight="1" x14ac:dyDescent="0.2">
      <c r="B101" s="14" t="s">
        <v>77</v>
      </c>
      <c r="C101" s="15" t="s">
        <v>311</v>
      </c>
      <c r="D101" s="16" t="s">
        <v>312</v>
      </c>
      <c r="E101" s="16" t="s">
        <v>310</v>
      </c>
      <c r="F101" s="6"/>
      <c r="H101" s="10"/>
      <c r="J101" s="6"/>
    </row>
    <row r="102" spans="2:11" x14ac:dyDescent="0.2">
      <c r="B102" s="6" t="s">
        <v>83</v>
      </c>
      <c r="C102" s="22">
        <v>1200000</v>
      </c>
      <c r="D102" s="21">
        <v>0.40856378233719881</v>
      </c>
      <c r="E102" s="8"/>
      <c r="F102" s="6"/>
      <c r="H102" s="10"/>
      <c r="J102" s="6"/>
    </row>
    <row r="103" spans="2:11" x14ac:dyDescent="0.2">
      <c r="B103" s="6" t="s">
        <v>85</v>
      </c>
      <c r="C103" s="22">
        <v>1400000</v>
      </c>
      <c r="D103" s="21">
        <v>0.404296875</v>
      </c>
      <c r="E103" s="8"/>
      <c r="F103" s="6"/>
      <c r="H103" s="10"/>
      <c r="J103" s="6"/>
    </row>
    <row r="104" spans="2:11" x14ac:dyDescent="0.2">
      <c r="B104" s="6" t="s">
        <v>82</v>
      </c>
      <c r="C104" s="22">
        <v>1200000</v>
      </c>
      <c r="D104" s="21">
        <v>0.32758620689655182</v>
      </c>
      <c r="E104" s="6"/>
      <c r="F104" s="6"/>
      <c r="H104" s="10"/>
      <c r="J104" s="6"/>
    </row>
    <row r="105" spans="2:11" x14ac:dyDescent="0.2">
      <c r="B105" s="6" t="s">
        <v>81</v>
      </c>
      <c r="C105" s="22">
        <v>2100000</v>
      </c>
      <c r="D105" s="21">
        <v>0.20133667502088537</v>
      </c>
      <c r="E105" s="6"/>
      <c r="F105" s="6"/>
      <c r="H105" s="10"/>
      <c r="J105" s="6"/>
    </row>
    <row r="106" spans="2:11" x14ac:dyDescent="0.2">
      <c r="B106" s="6" t="s">
        <v>80</v>
      </c>
      <c r="C106" s="22">
        <v>2200000</v>
      </c>
      <c r="D106" s="21">
        <v>0.19381787802840433</v>
      </c>
      <c r="E106" s="6"/>
      <c r="F106" s="6"/>
      <c r="H106" s="10"/>
      <c r="J106" s="6"/>
    </row>
    <row r="107" spans="2:11" x14ac:dyDescent="0.2">
      <c r="B107" s="6" t="s">
        <v>84</v>
      </c>
      <c r="C107" s="22">
        <v>1300000</v>
      </c>
      <c r="D107" s="21">
        <v>0.16933445661331081</v>
      </c>
      <c r="E107" s="8"/>
      <c r="F107" s="6"/>
      <c r="H107" s="10"/>
      <c r="J107" s="6"/>
    </row>
    <row r="108" spans="2:11" x14ac:dyDescent="0.2">
      <c r="B108" s="6" t="s">
        <v>78</v>
      </c>
      <c r="C108" s="22">
        <v>1900000</v>
      </c>
      <c r="D108" s="21">
        <v>0.14601018675721567</v>
      </c>
      <c r="E108" s="6" t="str">
        <f>IFERROR(_xlfn.XLOOKUP(C108,#REF!,#REF!),"*")</f>
        <v>*</v>
      </c>
      <c r="F108" s="6"/>
      <c r="H108" s="10"/>
      <c r="J108" s="6"/>
    </row>
    <row r="109" spans="2:11" x14ac:dyDescent="0.2">
      <c r="B109" s="6" t="s">
        <v>79</v>
      </c>
      <c r="C109" s="22">
        <v>3200000</v>
      </c>
      <c r="D109" s="21">
        <v>0.14035087719298267</v>
      </c>
      <c r="E109" s="6"/>
      <c r="F109" s="6"/>
      <c r="J109" s="6"/>
    </row>
    <row r="111" spans="2:11" x14ac:dyDescent="0.2">
      <c r="H111" s="10"/>
    </row>
    <row r="112" spans="2:11" ht="15.6" customHeight="1" x14ac:dyDescent="0.2">
      <c r="B112" s="14" t="s">
        <v>86</v>
      </c>
      <c r="C112" s="15" t="s">
        <v>311</v>
      </c>
      <c r="D112" s="16" t="s">
        <v>312</v>
      </c>
      <c r="E112" s="16" t="s">
        <v>310</v>
      </c>
      <c r="F112" s="6"/>
      <c r="H112" s="10"/>
    </row>
    <row r="113" spans="2:11" x14ac:dyDescent="0.2">
      <c r="B113" s="6" t="s">
        <v>91</v>
      </c>
      <c r="C113" s="22">
        <v>2300000</v>
      </c>
      <c r="D113" s="24">
        <v>0.52140818268315892</v>
      </c>
      <c r="E113" s="8"/>
      <c r="F113" s="6"/>
      <c r="H113" s="10"/>
    </row>
    <row r="114" spans="2:11" x14ac:dyDescent="0.2">
      <c r="B114" s="6" t="s">
        <v>95</v>
      </c>
      <c r="C114" s="22">
        <v>1000000</v>
      </c>
      <c r="D114" s="24">
        <v>0.47454844006568142</v>
      </c>
      <c r="E114" s="8"/>
      <c r="F114" s="6"/>
      <c r="H114" s="10"/>
    </row>
    <row r="115" spans="2:11" x14ac:dyDescent="0.2">
      <c r="B115" s="6" t="s">
        <v>98</v>
      </c>
      <c r="C115" s="22">
        <v>1000000</v>
      </c>
      <c r="D115" s="24">
        <v>0.38675022381378699</v>
      </c>
      <c r="E115" s="8"/>
      <c r="F115" s="6"/>
      <c r="H115" s="10"/>
      <c r="J115" s="6"/>
    </row>
    <row r="116" spans="2:11" x14ac:dyDescent="0.2">
      <c r="B116" s="6" t="s">
        <v>92</v>
      </c>
      <c r="C116" s="22">
        <v>2200000</v>
      </c>
      <c r="D116" s="24">
        <v>0.34503424657534243</v>
      </c>
      <c r="E116" s="8"/>
      <c r="F116" s="6"/>
      <c r="H116" s="10"/>
      <c r="J116" s="6"/>
    </row>
    <row r="117" spans="2:11" x14ac:dyDescent="0.2">
      <c r="B117" s="6" t="s">
        <v>87</v>
      </c>
      <c r="C117" s="22">
        <v>1200000</v>
      </c>
      <c r="D117" s="24">
        <v>0.34109691960931632</v>
      </c>
      <c r="E117" s="8"/>
      <c r="F117" s="6"/>
      <c r="H117" s="10"/>
      <c r="J117" s="6"/>
    </row>
    <row r="118" spans="2:11" x14ac:dyDescent="0.2">
      <c r="B118" s="6" t="s">
        <v>93</v>
      </c>
      <c r="C118" s="22">
        <v>1900000</v>
      </c>
      <c r="D118" s="24">
        <v>0.33391153512575888</v>
      </c>
      <c r="E118" s="6"/>
      <c r="F118" s="6"/>
      <c r="H118" s="10"/>
      <c r="J118" s="6"/>
    </row>
    <row r="119" spans="2:11" x14ac:dyDescent="0.2">
      <c r="B119" s="6" t="s">
        <v>90</v>
      </c>
      <c r="C119" s="22">
        <v>1000000</v>
      </c>
      <c r="D119" s="24">
        <v>0.31865492393915118</v>
      </c>
      <c r="E119" s="8"/>
      <c r="F119" s="6"/>
      <c r="H119" s="10"/>
      <c r="J119" s="6"/>
    </row>
    <row r="120" spans="2:11" x14ac:dyDescent="0.2">
      <c r="B120" s="6" t="s">
        <v>89</v>
      </c>
      <c r="C120" s="22">
        <v>2300000</v>
      </c>
      <c r="D120" s="24">
        <v>0.25650916104146582</v>
      </c>
      <c r="E120" s="8"/>
      <c r="F120" s="6"/>
      <c r="J120" s="6"/>
    </row>
    <row r="121" spans="2:11" x14ac:dyDescent="0.2">
      <c r="B121" s="6" t="s">
        <v>88</v>
      </c>
      <c r="C121" s="22">
        <v>3300000</v>
      </c>
      <c r="D121" s="24">
        <v>0.24562937062937085</v>
      </c>
      <c r="E121" s="6"/>
      <c r="F121" s="6"/>
      <c r="J121" s="6"/>
    </row>
    <row r="122" spans="2:11" x14ac:dyDescent="0.2">
      <c r="B122" s="32" t="s">
        <v>100</v>
      </c>
      <c r="C122" s="30" t="s">
        <v>334</v>
      </c>
      <c r="D122" s="31" t="s">
        <v>334</v>
      </c>
      <c r="E122" s="6"/>
      <c r="F122" s="6"/>
      <c r="J122" s="6"/>
    </row>
    <row r="123" spans="2:11" x14ac:dyDescent="0.2">
      <c r="B123" s="26" t="s">
        <v>99</v>
      </c>
      <c r="C123" s="27" t="s">
        <v>334</v>
      </c>
      <c r="D123" s="28" t="s">
        <v>334</v>
      </c>
      <c r="E123" s="6"/>
      <c r="F123" s="6"/>
      <c r="J123" s="6"/>
    </row>
    <row r="124" spans="2:11" x14ac:dyDescent="0.2">
      <c r="B124" s="32" t="s">
        <v>94</v>
      </c>
      <c r="C124" s="30" t="s">
        <v>334</v>
      </c>
      <c r="D124" s="31" t="s">
        <v>334</v>
      </c>
      <c r="E124" s="6"/>
      <c r="F124" s="6"/>
      <c r="J124" s="6"/>
    </row>
    <row r="125" spans="2:11" x14ac:dyDescent="0.2">
      <c r="B125" s="26" t="s">
        <v>96</v>
      </c>
      <c r="C125" s="27" t="s">
        <v>334</v>
      </c>
      <c r="D125" s="28" t="s">
        <v>334</v>
      </c>
      <c r="E125" s="6"/>
      <c r="F125" s="6"/>
      <c r="H125" s="10"/>
      <c r="J125" s="6"/>
    </row>
    <row r="126" spans="2:11" x14ac:dyDescent="0.2">
      <c r="B126" s="32" t="s">
        <v>97</v>
      </c>
      <c r="C126" s="30" t="s">
        <v>334</v>
      </c>
      <c r="D126" s="31" t="s">
        <v>334</v>
      </c>
      <c r="E126" s="6"/>
      <c r="F126" s="6"/>
      <c r="J126" s="6"/>
    </row>
    <row r="127" spans="2:11" x14ac:dyDescent="0.2">
      <c r="J127" s="6"/>
      <c r="K127" s="10"/>
    </row>
    <row r="128" spans="2:11" x14ac:dyDescent="0.2">
      <c r="H128" s="10"/>
      <c r="J128" s="6"/>
      <c r="K128" s="10"/>
    </row>
    <row r="129" spans="2:10" ht="17.100000000000001" customHeight="1" x14ac:dyDescent="0.2">
      <c r="B129" s="14" t="s">
        <v>101</v>
      </c>
      <c r="C129" s="15" t="s">
        <v>311</v>
      </c>
      <c r="D129" s="16" t="s">
        <v>312</v>
      </c>
      <c r="E129" s="16" t="s">
        <v>310</v>
      </c>
      <c r="F129" s="6"/>
      <c r="G129" s="19"/>
      <c r="H129" s="20"/>
      <c r="J129" s="6"/>
    </row>
    <row r="130" spans="2:10" x14ac:dyDescent="0.2">
      <c r="B130" s="6" t="s">
        <v>118</v>
      </c>
      <c r="C130" s="22">
        <v>5200000</v>
      </c>
      <c r="D130" s="21">
        <v>0.41978866474543719</v>
      </c>
      <c r="E130" s="6"/>
      <c r="F130" s="6"/>
      <c r="H130" s="10"/>
      <c r="J130" s="6"/>
    </row>
    <row r="131" spans="2:10" x14ac:dyDescent="0.2">
      <c r="B131" s="6" t="s">
        <v>112</v>
      </c>
      <c r="C131" s="22">
        <v>3600000</v>
      </c>
      <c r="D131" s="21">
        <v>0.36704119850187245</v>
      </c>
      <c r="E131" s="6"/>
      <c r="F131" s="6"/>
      <c r="H131" s="10"/>
      <c r="J131" s="6"/>
    </row>
    <row r="132" spans="2:10" x14ac:dyDescent="0.2">
      <c r="B132" s="6" t="s">
        <v>103</v>
      </c>
      <c r="C132" s="22">
        <v>7400000</v>
      </c>
      <c r="D132" s="21">
        <v>0.31651829871414461</v>
      </c>
      <c r="E132" s="6"/>
      <c r="F132" s="6"/>
      <c r="H132" s="10"/>
      <c r="J132" s="6"/>
    </row>
    <row r="133" spans="2:10" x14ac:dyDescent="0.2">
      <c r="B133" s="6" t="s">
        <v>120</v>
      </c>
      <c r="C133" s="22">
        <v>2400000</v>
      </c>
      <c r="D133" s="21">
        <v>0.31186752529898798</v>
      </c>
      <c r="E133" s="6"/>
      <c r="F133" s="6"/>
      <c r="H133" s="10"/>
      <c r="J133" s="6"/>
    </row>
    <row r="134" spans="2:10" x14ac:dyDescent="0.2">
      <c r="B134" s="6" t="s">
        <v>126</v>
      </c>
      <c r="C134" s="22">
        <v>2200000</v>
      </c>
      <c r="D134" s="21">
        <v>0.30847457627118646</v>
      </c>
      <c r="E134" s="8"/>
      <c r="F134" s="6"/>
      <c r="H134" s="10"/>
      <c r="J134" s="6"/>
    </row>
    <row r="135" spans="2:10" x14ac:dyDescent="0.2">
      <c r="B135" s="6" t="s">
        <v>127</v>
      </c>
      <c r="C135" s="22">
        <v>3300000</v>
      </c>
      <c r="D135" s="21">
        <v>0.29234972677595628</v>
      </c>
      <c r="E135" s="6"/>
      <c r="F135" s="6"/>
      <c r="H135" s="10"/>
      <c r="J135" s="6"/>
    </row>
    <row r="136" spans="2:10" x14ac:dyDescent="0.2">
      <c r="B136" s="6" t="s">
        <v>111</v>
      </c>
      <c r="C136" s="22">
        <v>1600000</v>
      </c>
      <c r="D136" s="21">
        <v>0.28314393939393923</v>
      </c>
      <c r="E136" s="6"/>
      <c r="F136" s="6"/>
      <c r="H136" s="10"/>
      <c r="J136" s="6"/>
    </row>
    <row r="137" spans="2:10" x14ac:dyDescent="0.2">
      <c r="B137" s="6" t="s">
        <v>109</v>
      </c>
      <c r="C137" s="22">
        <v>2600000</v>
      </c>
      <c r="D137" s="21">
        <v>0.27399650959860389</v>
      </c>
      <c r="E137" s="6"/>
      <c r="F137" s="6"/>
      <c r="H137" s="10"/>
      <c r="J137" s="6"/>
    </row>
    <row r="138" spans="2:10" x14ac:dyDescent="0.2">
      <c r="B138" s="6" t="s">
        <v>123</v>
      </c>
      <c r="C138" s="22">
        <v>1400000</v>
      </c>
      <c r="D138" s="21">
        <v>0.26822916666666674</v>
      </c>
      <c r="E138" s="6"/>
      <c r="F138" s="6"/>
      <c r="H138" s="10"/>
      <c r="J138" s="6"/>
    </row>
    <row r="139" spans="2:10" x14ac:dyDescent="0.2">
      <c r="B139" s="6" t="s">
        <v>104</v>
      </c>
      <c r="C139" s="22">
        <v>4800000</v>
      </c>
      <c r="D139" s="21">
        <v>0.26140684410646386</v>
      </c>
      <c r="E139" s="6"/>
      <c r="F139" s="6"/>
      <c r="H139" s="10"/>
      <c r="J139" s="6"/>
    </row>
    <row r="140" spans="2:10" x14ac:dyDescent="0.2">
      <c r="B140" s="6" t="s">
        <v>124</v>
      </c>
      <c r="C140" s="22">
        <v>4800000</v>
      </c>
      <c r="D140" s="21">
        <v>0.26017029328287622</v>
      </c>
      <c r="E140" s="6"/>
      <c r="F140" s="6"/>
      <c r="H140" s="10"/>
      <c r="J140" s="6"/>
    </row>
    <row r="141" spans="2:10" x14ac:dyDescent="0.2">
      <c r="B141" s="6" t="s">
        <v>121</v>
      </c>
      <c r="C141" s="22">
        <v>1300000</v>
      </c>
      <c r="D141" s="21">
        <v>0.25952170062001767</v>
      </c>
      <c r="E141" s="6"/>
      <c r="F141" s="6"/>
      <c r="H141" s="10"/>
      <c r="J141" s="6"/>
    </row>
    <row r="142" spans="2:10" x14ac:dyDescent="0.2">
      <c r="B142" s="6" t="s">
        <v>108</v>
      </c>
      <c r="C142" s="22">
        <v>1900000</v>
      </c>
      <c r="D142" s="21">
        <v>0.25846702317290537</v>
      </c>
      <c r="E142" s="6"/>
      <c r="F142" s="6"/>
      <c r="H142" s="10"/>
      <c r="J142" s="6"/>
    </row>
    <row r="143" spans="2:10" x14ac:dyDescent="0.2">
      <c r="B143" s="6" t="s">
        <v>125</v>
      </c>
      <c r="C143" s="22">
        <v>3800000</v>
      </c>
      <c r="D143" s="21">
        <v>0.2518587360594795</v>
      </c>
      <c r="E143" s="6"/>
      <c r="F143" s="6"/>
      <c r="H143" s="10"/>
      <c r="J143" s="6"/>
    </row>
    <row r="144" spans="2:10" x14ac:dyDescent="0.2">
      <c r="B144" s="6" t="s">
        <v>131</v>
      </c>
      <c r="C144" s="22">
        <v>4000000</v>
      </c>
      <c r="D144" s="21">
        <v>0.24331797235023034</v>
      </c>
      <c r="E144" s="6"/>
      <c r="F144" s="6"/>
      <c r="H144" s="10"/>
      <c r="J144" s="6"/>
    </row>
    <row r="145" spans="2:10" x14ac:dyDescent="0.2">
      <c r="B145" s="6" t="s">
        <v>117</v>
      </c>
      <c r="C145" s="22">
        <v>1500000</v>
      </c>
      <c r="D145" s="21">
        <v>0.24200518582541064</v>
      </c>
      <c r="E145" s="6"/>
      <c r="F145" s="6"/>
      <c r="H145" s="10"/>
      <c r="J145" s="6"/>
    </row>
    <row r="146" spans="2:10" x14ac:dyDescent="0.2">
      <c r="B146" s="6" t="s">
        <v>110</v>
      </c>
      <c r="C146" s="22">
        <v>4200000</v>
      </c>
      <c r="D146" s="21">
        <v>0.23960216998191664</v>
      </c>
      <c r="E146" s="6"/>
      <c r="F146" s="6"/>
      <c r="H146" s="10"/>
      <c r="J146" s="6"/>
    </row>
    <row r="147" spans="2:10" x14ac:dyDescent="0.2">
      <c r="B147" s="6" t="s">
        <v>102</v>
      </c>
      <c r="C147" s="22">
        <v>4100000</v>
      </c>
      <c r="D147" s="21">
        <v>0.23725671918443014</v>
      </c>
      <c r="E147" s="6"/>
      <c r="F147" s="6"/>
      <c r="H147" s="10"/>
      <c r="J147" s="6"/>
    </row>
    <row r="148" spans="2:10" x14ac:dyDescent="0.2">
      <c r="B148" s="6" t="s">
        <v>115</v>
      </c>
      <c r="C148" s="22">
        <v>4000000</v>
      </c>
      <c r="D148" s="21">
        <v>0.22885572139303512</v>
      </c>
      <c r="E148" s="6"/>
      <c r="F148" s="6"/>
      <c r="H148" s="10"/>
      <c r="J148" s="6"/>
    </row>
    <row r="149" spans="2:10" x14ac:dyDescent="0.2">
      <c r="B149" s="6" t="s">
        <v>116</v>
      </c>
      <c r="C149" s="22">
        <v>2300000</v>
      </c>
      <c r="D149" s="21">
        <v>0.22424242424242413</v>
      </c>
      <c r="E149" s="6"/>
      <c r="F149" s="6"/>
      <c r="H149" s="10"/>
      <c r="J149" s="6"/>
    </row>
    <row r="150" spans="2:10" x14ac:dyDescent="0.2">
      <c r="B150" s="6" t="s">
        <v>106</v>
      </c>
      <c r="C150" s="22">
        <v>7200000</v>
      </c>
      <c r="D150" s="21">
        <v>0.21917808219178081</v>
      </c>
      <c r="E150" s="6"/>
      <c r="F150" s="6"/>
      <c r="H150" s="10"/>
      <c r="J150" s="6"/>
    </row>
    <row r="151" spans="2:10" x14ac:dyDescent="0.2">
      <c r="B151" s="6" t="s">
        <v>128</v>
      </c>
      <c r="C151" s="22">
        <v>2900000</v>
      </c>
      <c r="D151" s="21">
        <v>0.21409921671018273</v>
      </c>
      <c r="E151" s="6"/>
      <c r="F151" s="6"/>
      <c r="H151" s="10"/>
      <c r="J151" s="6"/>
    </row>
    <row r="152" spans="2:10" x14ac:dyDescent="0.2">
      <c r="B152" s="6" t="s">
        <v>105</v>
      </c>
      <c r="C152" s="22">
        <v>2100000</v>
      </c>
      <c r="D152" s="21">
        <v>0.20840787119856885</v>
      </c>
      <c r="E152" s="6"/>
      <c r="F152" s="6"/>
      <c r="H152" s="10"/>
      <c r="J152" s="6"/>
    </row>
    <row r="153" spans="2:10" x14ac:dyDescent="0.2">
      <c r="B153" s="6" t="s">
        <v>113</v>
      </c>
      <c r="C153" s="22">
        <v>1600000</v>
      </c>
      <c r="D153" s="21">
        <v>0.20357142857142851</v>
      </c>
      <c r="E153" s="8"/>
      <c r="F153" s="6"/>
      <c r="H153" s="10"/>
      <c r="J153" s="6"/>
    </row>
    <row r="154" spans="2:10" x14ac:dyDescent="0.2">
      <c r="B154" s="6" t="s">
        <v>134</v>
      </c>
      <c r="C154" s="22">
        <v>6000000</v>
      </c>
      <c r="D154" s="21">
        <v>0.20169651272384548</v>
      </c>
      <c r="E154" s="6"/>
      <c r="F154" s="6"/>
      <c r="H154" s="10"/>
      <c r="J154" s="6"/>
    </row>
    <row r="155" spans="2:10" x14ac:dyDescent="0.2">
      <c r="B155" s="6" t="s">
        <v>114</v>
      </c>
      <c r="C155" s="22">
        <v>4600000</v>
      </c>
      <c r="D155" s="21">
        <v>0.18173168411037111</v>
      </c>
      <c r="E155" s="6"/>
      <c r="F155" s="6"/>
      <c r="H155" s="10"/>
      <c r="J155" s="6"/>
    </row>
    <row r="156" spans="2:10" x14ac:dyDescent="0.2">
      <c r="B156" s="6" t="s">
        <v>107</v>
      </c>
      <c r="C156" s="22">
        <v>5400000</v>
      </c>
      <c r="D156" s="21">
        <v>0.17219152854511943</v>
      </c>
      <c r="E156" s="6"/>
      <c r="F156" s="6"/>
      <c r="G156" s="19"/>
      <c r="H156" s="20"/>
      <c r="J156" s="6"/>
    </row>
    <row r="157" spans="2:10" x14ac:dyDescent="0.2">
      <c r="B157" s="6" t="s">
        <v>130</v>
      </c>
      <c r="C157" s="22">
        <v>2300000</v>
      </c>
      <c r="D157" s="21">
        <v>0.16635859519408491</v>
      </c>
      <c r="E157" s="6"/>
      <c r="F157" s="6"/>
      <c r="H157" s="10"/>
      <c r="J157" s="6"/>
    </row>
    <row r="158" spans="2:10" x14ac:dyDescent="0.2">
      <c r="B158" s="6" t="s">
        <v>133</v>
      </c>
      <c r="C158" s="22">
        <v>4700000</v>
      </c>
      <c r="D158" s="21">
        <v>0.16090909090909067</v>
      </c>
      <c r="E158" s="6"/>
      <c r="F158" s="6"/>
      <c r="H158" s="10"/>
      <c r="J158" s="6"/>
    </row>
    <row r="159" spans="2:10" x14ac:dyDescent="0.2">
      <c r="B159" s="6" t="s">
        <v>119</v>
      </c>
      <c r="C159" s="22">
        <v>1900000</v>
      </c>
      <c r="D159" s="21">
        <v>0.15269196822594888</v>
      </c>
      <c r="E159" s="6"/>
      <c r="F159" s="6"/>
      <c r="H159" s="10"/>
      <c r="J159" s="6"/>
    </row>
    <row r="160" spans="2:10" x14ac:dyDescent="0.2">
      <c r="B160" s="6" t="s">
        <v>129</v>
      </c>
      <c r="C160" s="22">
        <v>1900000</v>
      </c>
      <c r="D160" s="21">
        <v>0.14470284237726094</v>
      </c>
      <c r="E160" s="6"/>
      <c r="F160" s="6"/>
      <c r="H160" s="10"/>
      <c r="J160" s="6"/>
    </row>
    <row r="161" spans="2:11" x14ac:dyDescent="0.2">
      <c r="B161" s="6" t="s">
        <v>132</v>
      </c>
      <c r="C161" s="22">
        <v>4300000</v>
      </c>
      <c r="D161" s="21">
        <v>0.14428312159709611</v>
      </c>
      <c r="E161" s="8"/>
      <c r="F161" s="6"/>
      <c r="H161" s="10"/>
      <c r="J161" s="6"/>
    </row>
    <row r="162" spans="2:11" x14ac:dyDescent="0.2">
      <c r="B162" s="6" t="s">
        <v>122</v>
      </c>
      <c r="C162" s="22">
        <v>3000000</v>
      </c>
      <c r="D162" s="21">
        <v>0.11799660441426152</v>
      </c>
      <c r="E162" s="6"/>
      <c r="F162" s="6"/>
      <c r="J162" s="6"/>
    </row>
    <row r="163" spans="2:11" x14ac:dyDescent="0.2">
      <c r="J163" s="6"/>
      <c r="K163" s="10"/>
    </row>
    <row r="164" spans="2:11" x14ac:dyDescent="0.2">
      <c r="H164" s="10"/>
      <c r="J164" s="6"/>
      <c r="K164" s="10"/>
    </row>
    <row r="165" spans="2:11" ht="15" customHeight="1" x14ac:dyDescent="0.2">
      <c r="B165" s="14" t="s">
        <v>135</v>
      </c>
      <c r="C165" s="15" t="s">
        <v>311</v>
      </c>
      <c r="D165" s="16" t="s">
        <v>312</v>
      </c>
      <c r="E165" s="16" t="s">
        <v>310</v>
      </c>
      <c r="F165" s="6"/>
      <c r="G165" s="19"/>
      <c r="H165" s="20"/>
      <c r="J165" s="6"/>
    </row>
    <row r="166" spans="2:11" x14ac:dyDescent="0.2">
      <c r="B166" s="6" t="s">
        <v>139</v>
      </c>
      <c r="C166" s="22">
        <v>15100000</v>
      </c>
      <c r="D166" s="24">
        <v>0.36891191709844562</v>
      </c>
      <c r="E166" s="8"/>
      <c r="F166" s="6"/>
    </row>
    <row r="167" spans="2:11" x14ac:dyDescent="0.2">
      <c r="B167" s="6" t="s">
        <v>141</v>
      </c>
      <c r="C167" s="25">
        <v>14900000</v>
      </c>
      <c r="D167" s="24">
        <v>0.34507772020725391</v>
      </c>
      <c r="E167" s="8"/>
      <c r="F167" s="6"/>
      <c r="H167" s="10"/>
      <c r="J167" s="6"/>
    </row>
    <row r="168" spans="2:11" x14ac:dyDescent="0.2">
      <c r="B168" s="6" t="s">
        <v>138</v>
      </c>
      <c r="C168" s="25">
        <v>9200000</v>
      </c>
      <c r="D168" s="24">
        <v>0.31850353892821048</v>
      </c>
      <c r="E168" s="8"/>
      <c r="F168" s="6"/>
      <c r="H168" s="10"/>
      <c r="J168" s="6"/>
    </row>
    <row r="169" spans="2:11" x14ac:dyDescent="0.2">
      <c r="B169" s="6" t="s">
        <v>148</v>
      </c>
      <c r="C169" s="25">
        <v>7000000</v>
      </c>
      <c r="D169" s="24">
        <v>0.29596853490658814</v>
      </c>
      <c r="E169" s="8"/>
      <c r="F169" s="6"/>
      <c r="H169" s="10"/>
      <c r="J169" s="6"/>
    </row>
    <row r="170" spans="2:11" x14ac:dyDescent="0.2">
      <c r="B170" s="6" t="s">
        <v>146</v>
      </c>
      <c r="C170" s="25">
        <v>9800000</v>
      </c>
      <c r="D170" s="24">
        <v>0.28192534381139489</v>
      </c>
      <c r="E170" s="8"/>
      <c r="F170" s="6"/>
      <c r="H170" s="10"/>
      <c r="J170" s="6"/>
    </row>
    <row r="171" spans="2:11" x14ac:dyDescent="0.2">
      <c r="B171" s="6" t="s">
        <v>142</v>
      </c>
      <c r="C171" s="25">
        <v>3800000</v>
      </c>
      <c r="D171" s="24">
        <v>0.25321100917431183</v>
      </c>
      <c r="E171" s="8"/>
      <c r="F171" s="6"/>
      <c r="H171" s="10"/>
      <c r="J171" s="6"/>
    </row>
    <row r="172" spans="2:11" x14ac:dyDescent="0.2">
      <c r="B172" s="6" t="s">
        <v>136</v>
      </c>
      <c r="C172" s="25">
        <v>8700000</v>
      </c>
      <c r="D172" s="24">
        <v>0.22745490981963945</v>
      </c>
      <c r="E172" s="8"/>
      <c r="F172" s="6"/>
      <c r="H172" s="10"/>
      <c r="J172" s="6"/>
    </row>
    <row r="173" spans="2:11" x14ac:dyDescent="0.2">
      <c r="B173" s="6" t="s">
        <v>150</v>
      </c>
      <c r="C173" s="25">
        <v>5600000</v>
      </c>
      <c r="D173" s="24">
        <v>0.21052631578947367</v>
      </c>
      <c r="E173" s="8"/>
      <c r="F173" s="6"/>
      <c r="H173" s="10"/>
      <c r="J173" s="6"/>
    </row>
    <row r="174" spans="2:11" x14ac:dyDescent="0.2">
      <c r="B174" s="6" t="s">
        <v>140</v>
      </c>
      <c r="C174" s="25">
        <v>5400000</v>
      </c>
      <c r="D174" s="24">
        <v>0.20852641334569055</v>
      </c>
      <c r="E174" s="8"/>
      <c r="F174" s="6"/>
      <c r="G174" s="19"/>
      <c r="H174" s="20"/>
      <c r="J174" s="6"/>
    </row>
    <row r="175" spans="2:11" x14ac:dyDescent="0.2">
      <c r="B175" s="6" t="s">
        <v>156</v>
      </c>
      <c r="C175" s="25">
        <v>8700000</v>
      </c>
      <c r="D175" s="24">
        <v>0.19788664745437101</v>
      </c>
      <c r="E175" s="8"/>
      <c r="F175" s="6"/>
      <c r="H175" s="10"/>
      <c r="J175" s="6"/>
    </row>
    <row r="176" spans="2:11" x14ac:dyDescent="0.2">
      <c r="B176" s="6" t="s">
        <v>145</v>
      </c>
      <c r="C176" s="25">
        <v>6300000</v>
      </c>
      <c r="D176" s="24">
        <v>0.17686424474187379</v>
      </c>
      <c r="E176" s="8"/>
      <c r="F176" s="6"/>
      <c r="H176" s="10"/>
      <c r="J176" s="6"/>
    </row>
    <row r="177" spans="2:11" x14ac:dyDescent="0.2">
      <c r="B177" s="6" t="s">
        <v>157</v>
      </c>
      <c r="C177" s="25">
        <v>4000000</v>
      </c>
      <c r="D177" s="24">
        <v>0.17070895522388052</v>
      </c>
      <c r="E177" s="8"/>
      <c r="F177" s="6"/>
      <c r="H177" s="10"/>
      <c r="J177" s="6"/>
    </row>
    <row r="178" spans="2:11" x14ac:dyDescent="0.2">
      <c r="B178" s="6" t="s">
        <v>152</v>
      </c>
      <c r="C178" s="25">
        <v>8400000</v>
      </c>
      <c r="D178" s="24">
        <v>0.16528162511542011</v>
      </c>
      <c r="E178" s="8"/>
      <c r="F178" s="6"/>
      <c r="H178" s="10"/>
      <c r="J178" s="6"/>
    </row>
    <row r="179" spans="2:11" x14ac:dyDescent="0.2">
      <c r="B179" s="6" t="s">
        <v>160</v>
      </c>
      <c r="C179" s="25">
        <v>5100000</v>
      </c>
      <c r="D179" s="24">
        <v>0.16449814126394036</v>
      </c>
      <c r="E179" s="8"/>
      <c r="F179" s="6"/>
      <c r="H179" s="10"/>
      <c r="J179" s="6"/>
    </row>
    <row r="180" spans="2:11" x14ac:dyDescent="0.2">
      <c r="B180" s="6" t="s">
        <v>155</v>
      </c>
      <c r="C180" s="25">
        <v>6300000</v>
      </c>
      <c r="D180" s="24">
        <v>0.15648148148148144</v>
      </c>
      <c r="E180" s="8"/>
      <c r="F180" s="6"/>
      <c r="H180" s="10"/>
      <c r="J180" s="6"/>
    </row>
    <row r="181" spans="2:11" x14ac:dyDescent="0.2">
      <c r="B181" s="6" t="s">
        <v>149</v>
      </c>
      <c r="C181" s="25">
        <v>5300000</v>
      </c>
      <c r="D181" s="24">
        <v>0.13068181818181812</v>
      </c>
      <c r="E181" s="8"/>
      <c r="F181" s="6"/>
      <c r="H181" s="10"/>
      <c r="J181" s="6"/>
    </row>
    <row r="182" spans="2:11" x14ac:dyDescent="0.2">
      <c r="B182" s="6" t="s">
        <v>154</v>
      </c>
      <c r="C182" s="25">
        <v>5500000</v>
      </c>
      <c r="D182" s="24">
        <v>0.12912621359223309</v>
      </c>
      <c r="E182" s="8"/>
      <c r="F182" s="6"/>
      <c r="H182" s="10"/>
      <c r="J182" s="6"/>
    </row>
    <row r="183" spans="2:11" x14ac:dyDescent="0.2">
      <c r="B183" s="6" t="s">
        <v>153</v>
      </c>
      <c r="C183" s="25">
        <v>9900000</v>
      </c>
      <c r="D183" s="24">
        <v>0.12510711225364179</v>
      </c>
      <c r="E183" s="8"/>
      <c r="F183" s="6"/>
      <c r="H183" s="10"/>
      <c r="J183" s="6"/>
    </row>
    <row r="184" spans="2:11" x14ac:dyDescent="0.2">
      <c r="B184" s="6" t="s">
        <v>161</v>
      </c>
      <c r="C184" s="25">
        <v>4600000</v>
      </c>
      <c r="D184" s="24">
        <v>0.12124060150375948</v>
      </c>
      <c r="E184" s="8"/>
      <c r="F184" s="6"/>
      <c r="H184" s="10"/>
      <c r="J184" s="6"/>
    </row>
    <row r="185" spans="2:11" x14ac:dyDescent="0.2">
      <c r="B185" s="6" t="s">
        <v>137</v>
      </c>
      <c r="C185" s="25">
        <v>4400000</v>
      </c>
      <c r="D185" s="24">
        <v>0.11838565022421532</v>
      </c>
      <c r="E185" s="8"/>
      <c r="F185" s="6"/>
      <c r="H185" s="10"/>
      <c r="J185" s="6"/>
    </row>
    <row r="186" spans="2:11" x14ac:dyDescent="0.2">
      <c r="B186" s="6" t="s">
        <v>147</v>
      </c>
      <c r="C186" s="25">
        <v>6500000</v>
      </c>
      <c r="D186" s="24">
        <v>0.11630036630036633</v>
      </c>
      <c r="E186" s="8"/>
      <c r="F186" s="6"/>
      <c r="H186" s="10"/>
      <c r="J186" s="6"/>
    </row>
    <row r="187" spans="2:11" x14ac:dyDescent="0.2">
      <c r="B187" s="6" t="s">
        <v>144</v>
      </c>
      <c r="C187" s="25">
        <v>4700000</v>
      </c>
      <c r="D187" s="24">
        <v>0.11271415689810649</v>
      </c>
      <c r="E187" s="8"/>
      <c r="F187" s="6"/>
      <c r="H187" s="10"/>
      <c r="J187" s="6"/>
    </row>
    <row r="188" spans="2:11" x14ac:dyDescent="0.2">
      <c r="B188" s="6" t="s">
        <v>159</v>
      </c>
      <c r="C188" s="25">
        <v>4900000</v>
      </c>
      <c r="D188" s="24">
        <v>0.11101000909918124</v>
      </c>
      <c r="E188" s="8"/>
      <c r="F188" s="6"/>
      <c r="H188" s="10"/>
      <c r="J188" s="6"/>
    </row>
    <row r="189" spans="2:11" x14ac:dyDescent="0.2">
      <c r="B189" s="6" t="s">
        <v>158</v>
      </c>
      <c r="C189" s="25">
        <v>5300000</v>
      </c>
      <c r="D189" s="24">
        <v>9.082813891362429E-2</v>
      </c>
      <c r="E189" s="8"/>
      <c r="F189" s="6"/>
      <c r="H189" s="10"/>
      <c r="J189" s="6"/>
    </row>
    <row r="190" spans="2:11" x14ac:dyDescent="0.2">
      <c r="B190" s="6" t="s">
        <v>151</v>
      </c>
      <c r="C190" s="25">
        <v>4200000</v>
      </c>
      <c r="D190" s="24">
        <v>8.9857651245551562E-2</v>
      </c>
      <c r="E190" s="8"/>
      <c r="F190" s="6"/>
      <c r="H190" s="10"/>
      <c r="J190" s="6"/>
    </row>
    <row r="191" spans="2:11" x14ac:dyDescent="0.2">
      <c r="B191" s="32" t="s">
        <v>143</v>
      </c>
      <c r="C191" s="34" t="s">
        <v>334</v>
      </c>
      <c r="D191" s="35" t="s">
        <v>334</v>
      </c>
      <c r="E191" s="8"/>
      <c r="F191" s="6"/>
      <c r="J191" s="6"/>
    </row>
    <row r="192" spans="2:11" x14ac:dyDescent="0.2">
      <c r="J192" s="6"/>
      <c r="K192" s="10"/>
    </row>
    <row r="193" spans="2:11" x14ac:dyDescent="0.2">
      <c r="H193" s="10"/>
      <c r="J193" s="6"/>
      <c r="K193" s="10"/>
    </row>
    <row r="194" spans="2:11" ht="17.45" customHeight="1" x14ac:dyDescent="0.2">
      <c r="B194" s="14" t="s">
        <v>162</v>
      </c>
      <c r="C194" s="15" t="s">
        <v>311</v>
      </c>
      <c r="D194" s="16" t="s">
        <v>312</v>
      </c>
      <c r="E194" s="16" t="s">
        <v>310</v>
      </c>
      <c r="F194" s="6"/>
      <c r="H194" s="10"/>
      <c r="J194" s="6"/>
    </row>
    <row r="195" spans="2:11" x14ac:dyDescent="0.2">
      <c r="B195" s="6" t="s">
        <v>169</v>
      </c>
      <c r="C195" s="22">
        <v>2000000</v>
      </c>
      <c r="D195" s="21">
        <v>0.30646672914714146</v>
      </c>
      <c r="E195" s="6"/>
      <c r="F195" s="6"/>
      <c r="H195" s="10"/>
      <c r="J195" s="6"/>
    </row>
    <row r="196" spans="2:11" x14ac:dyDescent="0.2">
      <c r="B196" s="6" t="s">
        <v>165</v>
      </c>
      <c r="C196" s="22">
        <v>4800000</v>
      </c>
      <c r="D196" s="21">
        <v>0.24081237911025144</v>
      </c>
      <c r="E196" s="6"/>
      <c r="F196" s="6"/>
      <c r="H196" s="10"/>
      <c r="J196" s="6"/>
    </row>
    <row r="197" spans="2:11" x14ac:dyDescent="0.2">
      <c r="B197" s="6" t="s">
        <v>164</v>
      </c>
      <c r="C197" s="22">
        <v>4000000</v>
      </c>
      <c r="D197" s="21">
        <v>0.23141263940520429</v>
      </c>
      <c r="E197" s="6"/>
      <c r="F197" s="6"/>
      <c r="H197" s="10"/>
      <c r="J197" s="6"/>
    </row>
    <row r="198" spans="2:11" x14ac:dyDescent="0.2">
      <c r="B198" s="6" t="s">
        <v>171</v>
      </c>
      <c r="C198" s="22">
        <v>2600000</v>
      </c>
      <c r="D198" s="21">
        <v>0.22600896860986541</v>
      </c>
      <c r="E198" s="8"/>
      <c r="F198" s="6"/>
      <c r="H198" s="10"/>
      <c r="J198" s="6"/>
    </row>
    <row r="199" spans="2:11" x14ac:dyDescent="0.2">
      <c r="B199" s="6" t="s">
        <v>166</v>
      </c>
      <c r="C199" s="22">
        <v>3400000</v>
      </c>
      <c r="D199" s="21">
        <v>0.20845341018251684</v>
      </c>
      <c r="E199" s="6"/>
      <c r="F199" s="6"/>
      <c r="H199" s="10"/>
      <c r="J199" s="6"/>
    </row>
    <row r="200" spans="2:11" x14ac:dyDescent="0.2">
      <c r="B200" s="6" t="s">
        <v>168</v>
      </c>
      <c r="C200" s="22">
        <v>3400000</v>
      </c>
      <c r="D200" s="21">
        <v>0.19664492078285201</v>
      </c>
      <c r="E200" s="6"/>
      <c r="F200" s="6"/>
      <c r="H200" s="10"/>
      <c r="J200" s="6"/>
    </row>
    <row r="201" spans="2:11" x14ac:dyDescent="0.2">
      <c r="B201" s="6" t="s">
        <v>170</v>
      </c>
      <c r="C201" s="22">
        <v>1700000</v>
      </c>
      <c r="D201" s="21">
        <v>0.16532258064516125</v>
      </c>
      <c r="E201" s="8"/>
      <c r="F201" s="6"/>
      <c r="H201" s="10"/>
      <c r="J201" s="6"/>
    </row>
    <row r="202" spans="2:11" x14ac:dyDescent="0.2">
      <c r="B202" s="6" t="s">
        <v>167</v>
      </c>
      <c r="C202" s="22">
        <v>3300000</v>
      </c>
      <c r="D202" s="21">
        <v>0.11802378774016464</v>
      </c>
      <c r="E202" s="6"/>
      <c r="F202" s="6"/>
      <c r="H202" s="10"/>
      <c r="J202" s="6"/>
    </row>
    <row r="203" spans="2:11" x14ac:dyDescent="0.2">
      <c r="B203" s="6" t="s">
        <v>163</v>
      </c>
      <c r="C203" s="22">
        <v>2600000</v>
      </c>
      <c r="D203" s="21">
        <v>0.11142322097378266</v>
      </c>
      <c r="E203" s="6" t="str">
        <f>IFERROR(_xlfn.XLOOKUP(C203,#REF!,#REF!),"*")</f>
        <v>*</v>
      </c>
      <c r="F203" s="6"/>
      <c r="J203" s="6"/>
    </row>
    <row r="204" spans="2:11" x14ac:dyDescent="0.2">
      <c r="J204" s="6"/>
      <c r="K204" s="10"/>
    </row>
    <row r="205" spans="2:11" x14ac:dyDescent="0.2">
      <c r="G205" s="19"/>
      <c r="H205" s="20"/>
      <c r="J205" s="6"/>
      <c r="K205" s="10"/>
    </row>
    <row r="206" spans="2:11" ht="17.100000000000001" customHeight="1" x14ac:dyDescent="0.2">
      <c r="B206" s="14" t="s">
        <v>172</v>
      </c>
      <c r="C206" s="15" t="s">
        <v>311</v>
      </c>
      <c r="D206" s="16" t="s">
        <v>312</v>
      </c>
      <c r="E206" s="16" t="s">
        <v>310</v>
      </c>
      <c r="F206" s="6"/>
      <c r="H206" s="10"/>
      <c r="J206" s="6"/>
    </row>
    <row r="207" spans="2:11" x14ac:dyDescent="0.2">
      <c r="B207" s="6" t="s">
        <v>176</v>
      </c>
      <c r="C207" s="22">
        <v>5300000</v>
      </c>
      <c r="D207" s="21">
        <v>0.24932003626473254</v>
      </c>
      <c r="E207" s="6"/>
      <c r="F207" s="6"/>
      <c r="H207" s="10"/>
      <c r="J207" s="6"/>
    </row>
    <row r="208" spans="2:11" x14ac:dyDescent="0.2">
      <c r="B208" s="6" t="s">
        <v>173</v>
      </c>
      <c r="C208" s="22">
        <v>2900000</v>
      </c>
      <c r="D208" s="21">
        <v>0.19244288224956074</v>
      </c>
      <c r="E208" s="6"/>
      <c r="F208" s="6"/>
      <c r="H208" s="10"/>
      <c r="J208" s="6"/>
    </row>
    <row r="209" spans="2:11" x14ac:dyDescent="0.2">
      <c r="B209" s="6" t="s">
        <v>179</v>
      </c>
      <c r="C209" s="22">
        <v>1900000</v>
      </c>
      <c r="D209" s="21">
        <v>0.17019475021168495</v>
      </c>
      <c r="E209" s="6"/>
      <c r="F209" s="6"/>
      <c r="H209" s="10"/>
      <c r="J209" s="6"/>
    </row>
    <row r="210" spans="2:11" x14ac:dyDescent="0.2">
      <c r="B210" s="6" t="s">
        <v>178</v>
      </c>
      <c r="C210" s="22">
        <v>3600000</v>
      </c>
      <c r="D210" s="21">
        <v>0.16313364055299551</v>
      </c>
      <c r="E210" s="6"/>
      <c r="F210" s="6"/>
      <c r="H210" s="10"/>
      <c r="J210" s="6"/>
    </row>
    <row r="211" spans="2:11" x14ac:dyDescent="0.2">
      <c r="B211" s="6" t="s">
        <v>177</v>
      </c>
      <c r="C211" s="22">
        <v>1900000</v>
      </c>
      <c r="D211" s="21">
        <v>0.15332197614991494</v>
      </c>
      <c r="E211" s="6"/>
      <c r="F211" s="6"/>
      <c r="H211" s="10"/>
      <c r="J211" s="6"/>
    </row>
    <row r="212" spans="2:11" x14ac:dyDescent="0.2">
      <c r="B212" s="6" t="s">
        <v>175</v>
      </c>
      <c r="C212" s="22">
        <v>3900000</v>
      </c>
      <c r="D212" s="21">
        <v>0.14936954413191095</v>
      </c>
      <c r="E212" s="6"/>
      <c r="F212" s="6"/>
      <c r="H212" s="10"/>
      <c r="J212" s="6"/>
    </row>
    <row r="213" spans="2:11" x14ac:dyDescent="0.2">
      <c r="B213" s="6" t="s">
        <v>180</v>
      </c>
      <c r="C213" s="22">
        <v>1900000</v>
      </c>
      <c r="D213" s="21">
        <v>0.14057239057239057</v>
      </c>
      <c r="E213" s="6"/>
      <c r="F213" s="6"/>
      <c r="G213" s="19"/>
      <c r="H213" s="20"/>
      <c r="J213" s="6"/>
    </row>
    <row r="214" spans="2:11" x14ac:dyDescent="0.2">
      <c r="B214" s="6" t="s">
        <v>174</v>
      </c>
      <c r="C214" s="22">
        <v>4900000</v>
      </c>
      <c r="D214" s="21">
        <v>0.13632365875109942</v>
      </c>
      <c r="E214" s="6"/>
      <c r="F214" s="6"/>
      <c r="J214" s="6"/>
    </row>
    <row r="215" spans="2:11" x14ac:dyDescent="0.2">
      <c r="J215" s="6"/>
      <c r="K215" s="10"/>
    </row>
    <row r="216" spans="2:11" x14ac:dyDescent="0.2">
      <c r="H216" s="10"/>
      <c r="J216" s="6"/>
      <c r="K216" s="10"/>
    </row>
    <row r="217" spans="2:11" ht="15.95" customHeight="1" x14ac:dyDescent="0.2">
      <c r="B217" s="14" t="s">
        <v>181</v>
      </c>
      <c r="C217" s="15" t="s">
        <v>311</v>
      </c>
      <c r="D217" s="16" t="s">
        <v>312</v>
      </c>
      <c r="E217" s="16" t="s">
        <v>310</v>
      </c>
      <c r="F217" s="6"/>
      <c r="H217" s="10"/>
      <c r="J217" s="6"/>
    </row>
    <row r="218" spans="2:11" x14ac:dyDescent="0.2">
      <c r="B218" s="6" t="s">
        <v>196</v>
      </c>
      <c r="C218" s="22">
        <v>1000000</v>
      </c>
      <c r="D218" s="21">
        <v>0.52261306532663299</v>
      </c>
      <c r="E218" s="8"/>
      <c r="F218" s="6"/>
      <c r="H218" s="10"/>
      <c r="J218" s="6"/>
    </row>
    <row r="219" spans="2:11" x14ac:dyDescent="0.2">
      <c r="B219" s="6" t="s">
        <v>195</v>
      </c>
      <c r="C219" s="22">
        <v>700000</v>
      </c>
      <c r="D219" s="21">
        <v>0.43015873015873018</v>
      </c>
      <c r="E219" s="8"/>
      <c r="F219" s="6"/>
      <c r="H219" s="10"/>
      <c r="J219" s="6"/>
    </row>
    <row r="220" spans="2:11" x14ac:dyDescent="0.2">
      <c r="B220" s="6" t="s">
        <v>188</v>
      </c>
      <c r="C220" s="22">
        <v>800000</v>
      </c>
      <c r="D220" s="21">
        <v>0.40538336052202295</v>
      </c>
      <c r="E220" s="6"/>
      <c r="F220" s="6"/>
      <c r="H220" s="10"/>
      <c r="J220" s="6"/>
    </row>
    <row r="221" spans="2:11" x14ac:dyDescent="0.2">
      <c r="B221" s="6" t="s">
        <v>190</v>
      </c>
      <c r="C221" s="22">
        <v>1600000</v>
      </c>
      <c r="D221" s="21">
        <v>0.388501742160279</v>
      </c>
      <c r="E221" s="6"/>
      <c r="F221" s="6"/>
      <c r="H221" s="10"/>
      <c r="J221" s="6"/>
    </row>
    <row r="222" spans="2:11" x14ac:dyDescent="0.2">
      <c r="B222" s="6" t="s">
        <v>194</v>
      </c>
      <c r="C222" s="22">
        <v>1000000</v>
      </c>
      <c r="D222" s="21">
        <v>0.32945736434108519</v>
      </c>
      <c r="E222" s="8"/>
      <c r="F222" s="6"/>
      <c r="H222" s="10"/>
      <c r="J222" s="6"/>
    </row>
    <row r="223" spans="2:11" x14ac:dyDescent="0.2">
      <c r="B223" s="6" t="s">
        <v>197</v>
      </c>
      <c r="C223" s="22">
        <v>1300000</v>
      </c>
      <c r="D223" s="21">
        <v>0.31939799331103691</v>
      </c>
      <c r="E223" s="8"/>
      <c r="F223" s="6"/>
      <c r="G223" s="19"/>
      <c r="H223" s="20"/>
      <c r="J223" s="6"/>
    </row>
    <row r="224" spans="2:11" x14ac:dyDescent="0.2">
      <c r="B224" s="6" t="s">
        <v>186</v>
      </c>
      <c r="C224" s="22">
        <v>1400000</v>
      </c>
      <c r="D224" s="21">
        <v>0.30078465562336532</v>
      </c>
      <c r="E224" s="6"/>
      <c r="F224" s="6"/>
      <c r="H224" s="10"/>
      <c r="J224" s="6"/>
    </row>
    <row r="225" spans="2:11" x14ac:dyDescent="0.2">
      <c r="B225" s="6" t="s">
        <v>191</v>
      </c>
      <c r="C225" s="22">
        <v>1500000</v>
      </c>
      <c r="D225" s="21">
        <v>0.29591836734693877</v>
      </c>
      <c r="E225" s="6"/>
      <c r="F225" s="6"/>
      <c r="H225" s="10"/>
      <c r="J225" s="6"/>
    </row>
    <row r="226" spans="2:11" x14ac:dyDescent="0.2">
      <c r="B226" s="6" t="s">
        <v>192</v>
      </c>
      <c r="C226" s="22">
        <v>3500000</v>
      </c>
      <c r="D226" s="21">
        <v>0.24042145593869724</v>
      </c>
      <c r="E226" s="6"/>
      <c r="F226" s="6"/>
      <c r="H226" s="10"/>
      <c r="J226" s="6"/>
    </row>
    <row r="227" spans="2:11" x14ac:dyDescent="0.2">
      <c r="B227" s="6" t="s">
        <v>193</v>
      </c>
      <c r="C227" s="22">
        <v>1700000</v>
      </c>
      <c r="D227" s="21">
        <v>0.24018691588785046</v>
      </c>
      <c r="E227" s="6"/>
      <c r="F227" s="6"/>
      <c r="H227" s="10"/>
      <c r="J227" s="6"/>
    </row>
    <row r="228" spans="2:11" x14ac:dyDescent="0.2">
      <c r="B228" s="6" t="s">
        <v>183</v>
      </c>
      <c r="C228" s="22">
        <v>1800000</v>
      </c>
      <c r="D228" s="21">
        <v>0.22973977695167291</v>
      </c>
      <c r="E228" s="6"/>
      <c r="F228" s="6"/>
      <c r="H228" s="10"/>
      <c r="J228" s="6"/>
    </row>
    <row r="229" spans="2:11" x14ac:dyDescent="0.2">
      <c r="B229" s="6" t="s">
        <v>182</v>
      </c>
      <c r="C229" s="22">
        <v>1500000</v>
      </c>
      <c r="D229" s="21">
        <v>0.22628304821150858</v>
      </c>
      <c r="E229" s="6"/>
      <c r="F229" s="6"/>
      <c r="H229" s="10"/>
      <c r="J229" s="6"/>
    </row>
    <row r="230" spans="2:11" x14ac:dyDescent="0.2">
      <c r="B230" s="6" t="s">
        <v>189</v>
      </c>
      <c r="C230" s="22">
        <v>4200000</v>
      </c>
      <c r="D230" s="21">
        <v>0.21006776379477254</v>
      </c>
      <c r="E230" s="6"/>
      <c r="F230" s="6"/>
      <c r="H230" s="10"/>
      <c r="J230" s="6"/>
    </row>
    <row r="231" spans="2:11" x14ac:dyDescent="0.2">
      <c r="B231" s="6" t="s">
        <v>187</v>
      </c>
      <c r="C231" s="22">
        <v>2000000</v>
      </c>
      <c r="D231" s="21">
        <v>0.20540997464074384</v>
      </c>
      <c r="E231" s="6"/>
      <c r="F231" s="6"/>
      <c r="H231" s="10"/>
      <c r="J231" s="6"/>
    </row>
    <row r="232" spans="2:11" x14ac:dyDescent="0.2">
      <c r="B232" s="6" t="s">
        <v>185</v>
      </c>
      <c r="C232" s="22">
        <v>2200000</v>
      </c>
      <c r="D232" s="21">
        <v>0.18851756640959727</v>
      </c>
      <c r="E232" s="6"/>
      <c r="F232" s="6"/>
      <c r="H232" s="10"/>
      <c r="J232" s="6"/>
    </row>
    <row r="233" spans="2:11" x14ac:dyDescent="0.2">
      <c r="B233" s="6" t="s">
        <v>184</v>
      </c>
      <c r="C233" s="22">
        <v>2000000</v>
      </c>
      <c r="D233" s="21">
        <v>0.17591125198098245</v>
      </c>
      <c r="E233" s="6"/>
      <c r="F233" s="6"/>
      <c r="J233" s="6"/>
    </row>
    <row r="234" spans="2:11" x14ac:dyDescent="0.2">
      <c r="K234" s="10"/>
    </row>
    <row r="235" spans="2:11" x14ac:dyDescent="0.2">
      <c r="K235" s="10"/>
    </row>
    <row r="236" spans="2:11" x14ac:dyDescent="0.2">
      <c r="B236" s="14" t="s">
        <v>198</v>
      </c>
      <c r="C236" s="15" t="s">
        <v>311</v>
      </c>
      <c r="D236" s="16" t="s">
        <v>312</v>
      </c>
      <c r="E236" s="16" t="s">
        <v>310</v>
      </c>
      <c r="F236" s="6"/>
    </row>
    <row r="237" spans="2:11" x14ac:dyDescent="0.2">
      <c r="B237" s="6" t="s">
        <v>211</v>
      </c>
      <c r="C237" s="22">
        <v>1500000</v>
      </c>
      <c r="D237" s="24">
        <v>0.65890778871978517</v>
      </c>
      <c r="E237" s="8"/>
      <c r="F237" s="6"/>
    </row>
    <row r="238" spans="2:11" x14ac:dyDescent="0.2">
      <c r="B238" s="6" t="s">
        <v>199</v>
      </c>
      <c r="C238" s="22">
        <v>2700000</v>
      </c>
      <c r="D238" s="24">
        <v>0.47619047619047628</v>
      </c>
      <c r="E238" s="8"/>
      <c r="F238" s="6"/>
    </row>
    <row r="239" spans="2:11" x14ac:dyDescent="0.2">
      <c r="B239" s="6" t="s">
        <v>203</v>
      </c>
      <c r="C239" s="22">
        <v>1400000</v>
      </c>
      <c r="D239" s="24">
        <v>0.44799999999999995</v>
      </c>
      <c r="E239" s="8"/>
      <c r="F239" s="6"/>
    </row>
    <row r="240" spans="2:11" x14ac:dyDescent="0.2">
      <c r="B240" s="6" t="s">
        <v>201</v>
      </c>
      <c r="C240" s="22">
        <v>2500000</v>
      </c>
      <c r="D240" s="24">
        <v>0.42170989433237271</v>
      </c>
      <c r="E240" s="8"/>
      <c r="F240" s="6"/>
    </row>
    <row r="241" spans="2:11" x14ac:dyDescent="0.2">
      <c r="B241" s="6" t="s">
        <v>200</v>
      </c>
      <c r="C241" s="22">
        <v>1300000</v>
      </c>
      <c r="D241" s="24">
        <v>0.29921259842519699</v>
      </c>
      <c r="E241" s="8"/>
      <c r="F241" s="6"/>
      <c r="H241" s="10"/>
      <c r="J241" s="6"/>
    </row>
    <row r="242" spans="2:11" x14ac:dyDescent="0.2">
      <c r="B242" s="6" t="s">
        <v>202</v>
      </c>
      <c r="C242" s="22">
        <v>4200000</v>
      </c>
      <c r="D242" s="24">
        <v>0.1824623560673162</v>
      </c>
      <c r="E242" s="8"/>
      <c r="F242" s="6"/>
      <c r="H242" s="10"/>
      <c r="J242" s="6"/>
    </row>
    <row r="243" spans="2:11" x14ac:dyDescent="0.2">
      <c r="B243" s="6" t="s">
        <v>209</v>
      </c>
      <c r="C243" s="22">
        <v>1600000</v>
      </c>
      <c r="D243" s="24">
        <v>0.15805022156573112</v>
      </c>
      <c r="E243" s="8"/>
      <c r="F243" s="6"/>
      <c r="H243" s="10"/>
      <c r="J243" s="6"/>
    </row>
    <row r="244" spans="2:11" x14ac:dyDescent="0.2">
      <c r="B244" s="6" t="s">
        <v>210</v>
      </c>
      <c r="C244" s="25">
        <v>1300000</v>
      </c>
      <c r="D244" s="24">
        <v>7.6684740511231642E-2</v>
      </c>
      <c r="E244" s="8"/>
      <c r="F244" s="6"/>
      <c r="H244" s="10"/>
      <c r="J244" s="6"/>
    </row>
    <row r="245" spans="2:11" x14ac:dyDescent="0.2">
      <c r="B245" s="26" t="s">
        <v>206</v>
      </c>
      <c r="C245" s="33" t="s">
        <v>334</v>
      </c>
      <c r="D245" s="28" t="s">
        <v>334</v>
      </c>
      <c r="E245" s="6"/>
      <c r="F245" s="6"/>
      <c r="H245" s="10"/>
      <c r="J245" s="6"/>
    </row>
    <row r="246" spans="2:11" x14ac:dyDescent="0.2">
      <c r="B246" s="32" t="s">
        <v>213</v>
      </c>
      <c r="C246" s="34" t="s">
        <v>334</v>
      </c>
      <c r="D246" s="35" t="s">
        <v>334</v>
      </c>
      <c r="E246" s="6"/>
      <c r="F246" s="6"/>
      <c r="H246" s="10"/>
      <c r="J246" s="6"/>
    </row>
    <row r="247" spans="2:11" x14ac:dyDescent="0.2">
      <c r="B247" s="26" t="s">
        <v>204</v>
      </c>
      <c r="C247" s="33" t="s">
        <v>334</v>
      </c>
      <c r="D247" s="28" t="s">
        <v>334</v>
      </c>
      <c r="E247" s="6"/>
      <c r="F247" s="6"/>
      <c r="H247" s="10"/>
      <c r="J247" s="6"/>
    </row>
    <row r="248" spans="2:11" x14ac:dyDescent="0.2">
      <c r="B248" s="29" t="s">
        <v>212</v>
      </c>
      <c r="C248" s="36" t="s">
        <v>334</v>
      </c>
      <c r="D248" s="31" t="s">
        <v>334</v>
      </c>
      <c r="E248" s="6"/>
      <c r="F248" s="6"/>
      <c r="H248" s="10"/>
      <c r="J248" s="6"/>
    </row>
    <row r="249" spans="2:11" x14ac:dyDescent="0.2">
      <c r="B249" s="26" t="s">
        <v>208</v>
      </c>
      <c r="C249" s="33" t="s">
        <v>334</v>
      </c>
      <c r="D249" s="28" t="s">
        <v>334</v>
      </c>
      <c r="E249" s="6"/>
      <c r="F249" s="6"/>
      <c r="H249" s="10"/>
      <c r="J249" s="6"/>
    </row>
    <row r="250" spans="2:11" x14ac:dyDescent="0.2">
      <c r="B250" s="29" t="s">
        <v>207</v>
      </c>
      <c r="C250" s="36" t="s">
        <v>334</v>
      </c>
      <c r="D250" s="31" t="s">
        <v>334</v>
      </c>
      <c r="E250" s="8"/>
      <c r="F250" s="6"/>
      <c r="H250" s="10"/>
      <c r="J250" s="6"/>
    </row>
    <row r="251" spans="2:11" x14ac:dyDescent="0.2">
      <c r="B251" s="29" t="s">
        <v>205</v>
      </c>
      <c r="C251" s="36" t="s">
        <v>334</v>
      </c>
      <c r="D251" s="31" t="s">
        <v>334</v>
      </c>
      <c r="E251" s="8"/>
      <c r="F251" s="6"/>
      <c r="J251" s="6"/>
    </row>
    <row r="252" spans="2:11" x14ac:dyDescent="0.2">
      <c r="K252" s="10"/>
    </row>
    <row r="253" spans="2:11" x14ac:dyDescent="0.2">
      <c r="H253" s="10"/>
      <c r="J253" s="6"/>
      <c r="K253" s="10"/>
    </row>
    <row r="254" spans="2:11" x14ac:dyDescent="0.2">
      <c r="B254" s="14" t="s">
        <v>214</v>
      </c>
      <c r="C254" s="15" t="s">
        <v>311</v>
      </c>
      <c r="D254" s="16" t="s">
        <v>312</v>
      </c>
      <c r="E254" s="16" t="s">
        <v>310</v>
      </c>
      <c r="F254" s="6"/>
      <c r="H254" s="10"/>
      <c r="J254" s="6"/>
    </row>
    <row r="255" spans="2:11" x14ac:dyDescent="0.2">
      <c r="B255" s="6" t="s">
        <v>216</v>
      </c>
      <c r="C255" s="22">
        <v>900000</v>
      </c>
      <c r="D255" s="24">
        <v>0.53941541186891051</v>
      </c>
      <c r="E255" s="8"/>
      <c r="F255" s="6"/>
      <c r="H255" s="10"/>
      <c r="J255" s="6"/>
    </row>
    <row r="256" spans="2:11" x14ac:dyDescent="0.2">
      <c r="B256" s="6" t="s">
        <v>219</v>
      </c>
      <c r="C256" s="25">
        <v>700000</v>
      </c>
      <c r="D256" s="24">
        <v>0.36653992395437274</v>
      </c>
      <c r="E256" s="6"/>
      <c r="F256" s="6"/>
      <c r="H256" s="10"/>
      <c r="J256" s="6"/>
    </row>
    <row r="257" spans="2:11" x14ac:dyDescent="0.2">
      <c r="B257" s="6" t="s">
        <v>218</v>
      </c>
      <c r="C257" s="25">
        <v>1400000</v>
      </c>
      <c r="D257" s="24">
        <v>0.35788479697828146</v>
      </c>
      <c r="E257" s="6"/>
      <c r="F257" s="6"/>
      <c r="H257" s="10"/>
      <c r="J257" s="6"/>
    </row>
    <row r="258" spans="2:11" x14ac:dyDescent="0.2">
      <c r="B258" s="6" t="s">
        <v>220</v>
      </c>
      <c r="C258" s="25">
        <v>1900000</v>
      </c>
      <c r="D258" s="24">
        <v>0.27445887445887451</v>
      </c>
      <c r="E258" s="6"/>
      <c r="F258" s="6"/>
      <c r="H258" s="10"/>
      <c r="J258" s="6"/>
    </row>
    <row r="259" spans="2:11" x14ac:dyDescent="0.2">
      <c r="B259" s="6" t="s">
        <v>215</v>
      </c>
      <c r="C259" s="25">
        <v>1800000</v>
      </c>
      <c r="D259" s="24">
        <v>0.2547923322683705</v>
      </c>
      <c r="E259" s="6"/>
      <c r="F259" s="6"/>
      <c r="J259" s="6"/>
    </row>
    <row r="260" spans="2:11" x14ac:dyDescent="0.2">
      <c r="B260" s="6" t="s">
        <v>217</v>
      </c>
      <c r="C260" s="25">
        <v>2700000</v>
      </c>
      <c r="D260" s="24">
        <v>0.19893899204244048</v>
      </c>
      <c r="E260" s="6"/>
      <c r="F260" s="6"/>
      <c r="H260" s="10"/>
      <c r="J260" s="6"/>
    </row>
    <row r="261" spans="2:11" x14ac:dyDescent="0.2">
      <c r="B261" s="26" t="s">
        <v>221</v>
      </c>
      <c r="C261" s="33" t="s">
        <v>334</v>
      </c>
      <c r="D261" s="28" t="s">
        <v>334</v>
      </c>
      <c r="E261" s="6"/>
      <c r="F261" s="6"/>
      <c r="J261" s="6"/>
    </row>
    <row r="262" spans="2:11" x14ac:dyDescent="0.2">
      <c r="J262" s="6"/>
      <c r="K262" s="10"/>
    </row>
    <row r="263" spans="2:11" x14ac:dyDescent="0.2">
      <c r="H263" s="10"/>
      <c r="J263" s="6"/>
      <c r="K263" s="10"/>
    </row>
    <row r="264" spans="2:11" ht="13.5" customHeight="1" x14ac:dyDescent="0.2">
      <c r="B264" s="14" t="s">
        <v>222</v>
      </c>
      <c r="C264" s="15" t="s">
        <v>311</v>
      </c>
      <c r="D264" s="16" t="s">
        <v>312</v>
      </c>
      <c r="E264" s="16" t="s">
        <v>310</v>
      </c>
      <c r="F264" s="6"/>
      <c r="H264" s="10"/>
      <c r="J264" s="6"/>
    </row>
    <row r="265" spans="2:11" x14ac:dyDescent="0.2">
      <c r="B265" s="6" t="s">
        <v>232</v>
      </c>
      <c r="C265" s="22">
        <v>1400000</v>
      </c>
      <c r="D265" s="24">
        <v>0.25468483816013654</v>
      </c>
      <c r="E265" s="8"/>
      <c r="F265" s="6"/>
      <c r="H265" s="10"/>
      <c r="J265" s="6"/>
    </row>
    <row r="266" spans="2:11" x14ac:dyDescent="0.2">
      <c r="B266" s="6" t="s">
        <v>231</v>
      </c>
      <c r="C266" s="25">
        <v>2400000</v>
      </c>
      <c r="D266" s="24">
        <v>0.20141969831410833</v>
      </c>
      <c r="E266" s="8"/>
      <c r="F266" s="6"/>
      <c r="H266" s="10"/>
      <c r="J266" s="6"/>
    </row>
    <row r="267" spans="2:11" x14ac:dyDescent="0.2">
      <c r="B267" s="6" t="s">
        <v>229</v>
      </c>
      <c r="C267" s="25">
        <v>2400000</v>
      </c>
      <c r="D267" s="24">
        <v>0.17669531996179577</v>
      </c>
      <c r="E267" s="8"/>
      <c r="F267" s="6"/>
      <c r="H267" s="10"/>
      <c r="J267" s="6"/>
    </row>
    <row r="268" spans="2:11" x14ac:dyDescent="0.2">
      <c r="B268" s="6" t="s">
        <v>225</v>
      </c>
      <c r="C268" s="25">
        <v>1900000</v>
      </c>
      <c r="D268" s="24">
        <v>0.15656108597285079</v>
      </c>
      <c r="E268" s="8"/>
      <c r="F268" s="6"/>
      <c r="H268" s="10"/>
      <c r="J268" s="6"/>
    </row>
    <row r="269" spans="2:11" x14ac:dyDescent="0.2">
      <c r="B269" s="6" t="s">
        <v>228</v>
      </c>
      <c r="C269" s="25">
        <v>4100000</v>
      </c>
      <c r="D269" s="24">
        <v>0.14484679665738165</v>
      </c>
      <c r="E269" s="8"/>
      <c r="F269" s="6"/>
      <c r="H269" s="10"/>
      <c r="J269" s="6"/>
    </row>
    <row r="270" spans="2:11" x14ac:dyDescent="0.2">
      <c r="B270" s="6" t="s">
        <v>227</v>
      </c>
      <c r="C270" s="25">
        <v>2400000</v>
      </c>
      <c r="D270" s="24">
        <v>0.14035087719298267</v>
      </c>
      <c r="E270" s="8"/>
      <c r="F270" s="6"/>
      <c r="G270" s="19"/>
      <c r="H270" s="20"/>
      <c r="J270" s="6"/>
    </row>
    <row r="271" spans="2:11" x14ac:dyDescent="0.2">
      <c r="B271" s="6" t="s">
        <v>223</v>
      </c>
      <c r="C271" s="25">
        <v>2200000</v>
      </c>
      <c r="D271" s="24">
        <v>0.13790255986787758</v>
      </c>
      <c r="E271" s="8"/>
      <c r="F271" s="6"/>
      <c r="H271" s="10"/>
      <c r="J271" s="6"/>
    </row>
    <row r="272" spans="2:11" x14ac:dyDescent="0.2">
      <c r="B272" s="6" t="s">
        <v>230</v>
      </c>
      <c r="C272" s="25">
        <v>2000000</v>
      </c>
      <c r="D272" s="24">
        <v>0.13162544169611312</v>
      </c>
      <c r="E272" s="8"/>
      <c r="F272" s="6"/>
      <c r="H272" s="10"/>
      <c r="J272" s="6"/>
    </row>
    <row r="273" spans="2:11" x14ac:dyDescent="0.2">
      <c r="B273" s="6" t="s">
        <v>226</v>
      </c>
      <c r="C273" s="25">
        <v>1300000</v>
      </c>
      <c r="D273" s="24">
        <v>8.1801470588235281E-2</v>
      </c>
      <c r="E273" s="8"/>
      <c r="F273" s="6"/>
      <c r="H273" s="10"/>
      <c r="J273" s="6"/>
    </row>
    <row r="274" spans="2:11" x14ac:dyDescent="0.2">
      <c r="B274" s="32" t="s">
        <v>224</v>
      </c>
      <c r="C274" s="34" t="s">
        <v>334</v>
      </c>
      <c r="D274" s="35" t="s">
        <v>334</v>
      </c>
      <c r="E274" s="8"/>
      <c r="F274" s="6"/>
      <c r="J274" s="6"/>
    </row>
    <row r="275" spans="2:11" x14ac:dyDescent="0.2">
      <c r="J275" s="6"/>
      <c r="K275" s="10"/>
    </row>
    <row r="276" spans="2:11" x14ac:dyDescent="0.2">
      <c r="H276" s="10"/>
      <c r="J276" s="6"/>
      <c r="K276" s="10"/>
    </row>
    <row r="277" spans="2:11" ht="14.1" customHeight="1" x14ac:dyDescent="0.2">
      <c r="B277" s="37" t="s">
        <v>233</v>
      </c>
      <c r="C277" s="15" t="s">
        <v>311</v>
      </c>
      <c r="D277" s="16" t="s">
        <v>312</v>
      </c>
      <c r="E277" s="16" t="s">
        <v>310</v>
      </c>
      <c r="F277" s="6"/>
      <c r="H277" s="10"/>
      <c r="J277" s="6"/>
    </row>
    <row r="278" spans="2:11" x14ac:dyDescent="0.2">
      <c r="B278" s="6" t="s">
        <v>250</v>
      </c>
      <c r="C278" s="22">
        <v>1400000</v>
      </c>
      <c r="D278" s="21">
        <v>0.44010416666666674</v>
      </c>
      <c r="E278" s="8"/>
      <c r="F278" s="6"/>
      <c r="H278" s="10"/>
      <c r="J278" s="6"/>
    </row>
    <row r="279" spans="2:11" x14ac:dyDescent="0.2">
      <c r="B279" s="6" t="s">
        <v>238</v>
      </c>
      <c r="C279" s="22">
        <v>2500000</v>
      </c>
      <c r="D279" s="21">
        <v>0.41235240690281549</v>
      </c>
      <c r="E279" s="6"/>
      <c r="F279" s="6"/>
      <c r="H279" s="10"/>
      <c r="J279" s="6"/>
    </row>
    <row r="280" spans="2:11" x14ac:dyDescent="0.2">
      <c r="B280" s="6" t="s">
        <v>241</v>
      </c>
      <c r="C280" s="22">
        <v>1900000</v>
      </c>
      <c r="D280" s="21">
        <v>0.3825503355704698</v>
      </c>
      <c r="E280" s="8"/>
      <c r="F280" s="6"/>
      <c r="H280" s="10"/>
      <c r="J280" s="6"/>
    </row>
    <row r="281" spans="2:11" x14ac:dyDescent="0.2">
      <c r="B281" s="6" t="s">
        <v>244</v>
      </c>
      <c r="C281" s="22">
        <v>1300000</v>
      </c>
      <c r="D281" s="21">
        <v>0.36891385767790252</v>
      </c>
      <c r="E281" s="8"/>
      <c r="F281" s="6"/>
      <c r="H281" s="10"/>
      <c r="J281" s="6"/>
    </row>
    <row r="282" spans="2:11" x14ac:dyDescent="0.2">
      <c r="B282" s="6" t="s">
        <v>236</v>
      </c>
      <c r="C282" s="22">
        <v>2300000</v>
      </c>
      <c r="D282" s="21">
        <v>0.3481745325022263</v>
      </c>
      <c r="E282" s="6"/>
      <c r="F282" s="6"/>
      <c r="G282" s="19"/>
      <c r="H282" s="20"/>
      <c r="J282" s="6"/>
    </row>
    <row r="283" spans="2:11" x14ac:dyDescent="0.2">
      <c r="B283" s="6" t="s">
        <v>279</v>
      </c>
      <c r="C283" s="22">
        <v>1400000</v>
      </c>
      <c r="D283" s="21">
        <v>0.30025662959794697</v>
      </c>
      <c r="E283" s="6"/>
      <c r="F283" s="6"/>
      <c r="H283" s="10"/>
      <c r="J283" s="6"/>
    </row>
    <row r="284" spans="2:11" x14ac:dyDescent="0.2">
      <c r="B284" s="6" t="s">
        <v>235</v>
      </c>
      <c r="C284" s="22">
        <v>2000000</v>
      </c>
      <c r="D284" s="21">
        <v>0.28725165562913912</v>
      </c>
      <c r="E284" s="6"/>
      <c r="F284" s="6"/>
      <c r="H284" s="10"/>
      <c r="J284" s="6"/>
    </row>
    <row r="285" spans="2:11" x14ac:dyDescent="0.2">
      <c r="B285" s="6" t="s">
        <v>245</v>
      </c>
      <c r="C285" s="22">
        <v>2000000</v>
      </c>
      <c r="D285" s="21">
        <v>0.27683134582623525</v>
      </c>
      <c r="E285" s="6"/>
      <c r="F285" s="6"/>
      <c r="H285" s="10"/>
      <c r="J285" s="6"/>
    </row>
    <row r="286" spans="2:11" x14ac:dyDescent="0.2">
      <c r="B286" s="6" t="s">
        <v>267</v>
      </c>
      <c r="C286" s="22">
        <v>1500000</v>
      </c>
      <c r="D286" s="21">
        <v>0.27513227513227512</v>
      </c>
      <c r="E286" s="6"/>
      <c r="F286" s="6"/>
      <c r="H286" s="10"/>
      <c r="J286" s="6"/>
    </row>
    <row r="287" spans="2:11" x14ac:dyDescent="0.2">
      <c r="B287" s="6" t="s">
        <v>253</v>
      </c>
      <c r="C287" s="22">
        <v>1400000</v>
      </c>
      <c r="D287" s="21">
        <v>0.27502102607232959</v>
      </c>
      <c r="E287" s="6"/>
      <c r="F287" s="6"/>
      <c r="H287" s="10"/>
      <c r="J287" s="6"/>
    </row>
    <row r="288" spans="2:11" x14ac:dyDescent="0.2">
      <c r="B288" s="6" t="s">
        <v>282</v>
      </c>
      <c r="C288" s="22">
        <v>1800000</v>
      </c>
      <c r="D288" s="21">
        <v>0.2479935794542536</v>
      </c>
      <c r="E288" s="8"/>
      <c r="F288" s="6"/>
      <c r="H288" s="10"/>
      <c r="J288" s="6"/>
    </row>
    <row r="289" spans="2:10" x14ac:dyDescent="0.2">
      <c r="B289" s="6" t="s">
        <v>260</v>
      </c>
      <c r="C289" s="22">
        <v>1100000</v>
      </c>
      <c r="D289" s="21">
        <v>0.23859087269815826</v>
      </c>
      <c r="E289" s="6"/>
      <c r="F289" s="6"/>
      <c r="H289" s="10"/>
      <c r="J289" s="6"/>
    </row>
    <row r="290" spans="2:10" x14ac:dyDescent="0.2">
      <c r="B290" s="6" t="s">
        <v>262</v>
      </c>
      <c r="C290" s="22">
        <v>1700000</v>
      </c>
      <c r="D290" s="21">
        <v>0.23858742463393612</v>
      </c>
      <c r="E290" s="6"/>
      <c r="F290" s="6"/>
      <c r="H290" s="10"/>
      <c r="J290" s="6"/>
    </row>
    <row r="291" spans="2:10" x14ac:dyDescent="0.2">
      <c r="B291" s="6" t="s">
        <v>274</v>
      </c>
      <c r="C291" s="22">
        <v>4000000</v>
      </c>
      <c r="D291" s="21">
        <v>0.23217391304347834</v>
      </c>
      <c r="E291" s="6"/>
      <c r="F291" s="6"/>
      <c r="H291" s="10"/>
      <c r="J291" s="6"/>
    </row>
    <row r="292" spans="2:10" x14ac:dyDescent="0.2">
      <c r="B292" s="6" t="s">
        <v>269</v>
      </c>
      <c r="C292" s="22">
        <v>3700000</v>
      </c>
      <c r="D292" s="21">
        <v>0.2270042194092825</v>
      </c>
      <c r="E292" s="6"/>
      <c r="F292" s="6"/>
      <c r="H292" s="10"/>
      <c r="J292" s="6"/>
    </row>
    <row r="293" spans="2:10" x14ac:dyDescent="0.2">
      <c r="B293" s="6" t="s">
        <v>246</v>
      </c>
      <c r="C293" s="22">
        <v>1500000</v>
      </c>
      <c r="D293" s="21">
        <v>0.22202327663384058</v>
      </c>
      <c r="E293" s="6"/>
      <c r="F293" s="6"/>
      <c r="H293" s="10"/>
      <c r="J293" s="6"/>
    </row>
    <row r="294" spans="2:10" x14ac:dyDescent="0.2">
      <c r="B294" s="6" t="s">
        <v>234</v>
      </c>
      <c r="C294" s="22">
        <v>1800000</v>
      </c>
      <c r="D294" s="21">
        <v>0.21712538226299705</v>
      </c>
      <c r="E294" s="6"/>
      <c r="F294" s="6"/>
      <c r="H294" s="10"/>
      <c r="J294" s="6"/>
    </row>
    <row r="295" spans="2:10" x14ac:dyDescent="0.2">
      <c r="B295" s="6" t="s">
        <v>280</v>
      </c>
      <c r="C295" s="22">
        <v>1500000</v>
      </c>
      <c r="D295" s="21">
        <v>0.21551020408163257</v>
      </c>
      <c r="E295" s="8"/>
      <c r="F295" s="6"/>
      <c r="H295" s="10"/>
      <c r="J295" s="6"/>
    </row>
    <row r="296" spans="2:10" x14ac:dyDescent="0.2">
      <c r="B296" s="6" t="s">
        <v>273</v>
      </c>
      <c r="C296" s="22">
        <v>4200000</v>
      </c>
      <c r="D296" s="21">
        <v>0.21122994652406413</v>
      </c>
      <c r="E296" s="6"/>
      <c r="F296" s="6"/>
      <c r="G296" s="19"/>
      <c r="H296" s="20"/>
      <c r="J296" s="6"/>
    </row>
    <row r="297" spans="2:10" x14ac:dyDescent="0.2">
      <c r="B297" s="6" t="s">
        <v>257</v>
      </c>
      <c r="C297" s="22">
        <v>4900000</v>
      </c>
      <c r="D297" s="21">
        <v>0.20817843866171004</v>
      </c>
      <c r="E297" s="6"/>
      <c r="F297" s="6"/>
      <c r="G297" s="19"/>
      <c r="J297" s="6"/>
    </row>
    <row r="298" spans="2:10" x14ac:dyDescent="0.2">
      <c r="B298" s="6" t="s">
        <v>255</v>
      </c>
      <c r="C298" s="22">
        <v>3400000</v>
      </c>
      <c r="D298" s="21">
        <v>0.20404573438874229</v>
      </c>
      <c r="E298" s="8"/>
      <c r="F298" s="6"/>
      <c r="G298" s="19"/>
      <c r="J298" s="6"/>
    </row>
    <row r="299" spans="2:10" x14ac:dyDescent="0.2">
      <c r="B299" s="6" t="s">
        <v>278</v>
      </c>
      <c r="C299" s="22">
        <v>1000000</v>
      </c>
      <c r="D299" s="21">
        <v>0.19580983078162761</v>
      </c>
      <c r="E299" s="8"/>
      <c r="F299" s="6"/>
      <c r="G299" s="19"/>
      <c r="J299" s="6"/>
    </row>
    <row r="300" spans="2:10" x14ac:dyDescent="0.2">
      <c r="B300" s="6" t="s">
        <v>259</v>
      </c>
      <c r="C300" s="22">
        <v>1800000</v>
      </c>
      <c r="D300" s="21">
        <v>0.19314381270903014</v>
      </c>
      <c r="E300" s="6"/>
      <c r="F300" s="6"/>
      <c r="G300" s="19"/>
      <c r="J300" s="6"/>
    </row>
    <row r="301" spans="2:10" x14ac:dyDescent="0.2">
      <c r="B301" s="6" t="s">
        <v>239</v>
      </c>
      <c r="C301" s="22">
        <v>2100000</v>
      </c>
      <c r="D301" s="21">
        <v>0.18544194107452361</v>
      </c>
      <c r="E301" s="6"/>
      <c r="F301" s="6"/>
      <c r="G301" s="19"/>
      <c r="J301" s="6"/>
    </row>
    <row r="302" spans="2:10" x14ac:dyDescent="0.2">
      <c r="B302" s="6" t="s">
        <v>263</v>
      </c>
      <c r="C302" s="22">
        <v>3400000</v>
      </c>
      <c r="D302" s="21">
        <v>0.18117229129662538</v>
      </c>
      <c r="E302" s="6"/>
      <c r="F302" s="6"/>
      <c r="G302" s="19"/>
      <c r="J302" s="6"/>
    </row>
    <row r="303" spans="2:10" x14ac:dyDescent="0.2">
      <c r="B303" s="6" t="s">
        <v>258</v>
      </c>
      <c r="C303" s="22">
        <v>2600000</v>
      </c>
      <c r="D303" s="21">
        <v>0.1747899159663866</v>
      </c>
      <c r="E303" s="6"/>
      <c r="F303" s="6"/>
      <c r="G303" s="19"/>
      <c r="J303" s="6"/>
    </row>
    <row r="304" spans="2:10" x14ac:dyDescent="0.2">
      <c r="B304" s="6" t="s">
        <v>251</v>
      </c>
      <c r="C304" s="22">
        <v>1200000</v>
      </c>
      <c r="D304" s="21">
        <v>0.17456556082148511</v>
      </c>
      <c r="E304" s="6"/>
      <c r="F304" s="6"/>
      <c r="G304" s="19"/>
      <c r="J304" s="6"/>
    </row>
    <row r="305" spans="2:10" x14ac:dyDescent="0.2">
      <c r="B305" s="6" t="s">
        <v>240</v>
      </c>
      <c r="C305" s="22">
        <v>2200000</v>
      </c>
      <c r="D305" s="21">
        <v>0.17255546425636803</v>
      </c>
      <c r="E305" s="6"/>
      <c r="F305" s="6"/>
      <c r="G305" s="19"/>
      <c r="J305" s="6"/>
    </row>
    <row r="306" spans="2:10" x14ac:dyDescent="0.2">
      <c r="B306" s="6" t="s">
        <v>254</v>
      </c>
      <c r="C306" s="22">
        <v>4600000</v>
      </c>
      <c r="D306" s="21">
        <v>0.1675302245250434</v>
      </c>
      <c r="E306" s="6"/>
      <c r="F306" s="6"/>
      <c r="G306" s="19"/>
      <c r="J306" s="6"/>
    </row>
    <row r="307" spans="2:10" x14ac:dyDescent="0.2">
      <c r="B307" s="6" t="s">
        <v>271</v>
      </c>
      <c r="C307" s="22">
        <v>4100000</v>
      </c>
      <c r="D307" s="21">
        <v>0.16575091575091561</v>
      </c>
      <c r="E307" s="6"/>
      <c r="F307" s="6"/>
      <c r="G307" s="19"/>
      <c r="J307" s="6"/>
    </row>
    <row r="308" spans="2:10" x14ac:dyDescent="0.2">
      <c r="B308" s="6" t="s">
        <v>243</v>
      </c>
      <c r="C308" s="22">
        <v>3700000</v>
      </c>
      <c r="D308" s="21">
        <v>0.16478751084128351</v>
      </c>
      <c r="E308" s="6"/>
      <c r="F308" s="6"/>
      <c r="G308" s="19"/>
      <c r="J308" s="6"/>
    </row>
    <row r="309" spans="2:10" x14ac:dyDescent="0.2">
      <c r="B309" s="6" t="s">
        <v>237</v>
      </c>
      <c r="C309" s="22">
        <v>3200000</v>
      </c>
      <c r="D309" s="21">
        <v>0.16221033868092682</v>
      </c>
      <c r="E309" s="6"/>
      <c r="F309" s="6"/>
      <c r="G309" s="19"/>
      <c r="J309" s="6"/>
    </row>
    <row r="310" spans="2:10" x14ac:dyDescent="0.2">
      <c r="B310" s="6" t="s">
        <v>266</v>
      </c>
      <c r="C310" s="22">
        <v>5300000</v>
      </c>
      <c r="D310" s="21">
        <v>0.15503173164097928</v>
      </c>
      <c r="E310" s="6"/>
      <c r="F310" s="6"/>
      <c r="G310" s="19"/>
      <c r="J310" s="6"/>
    </row>
    <row r="311" spans="2:10" x14ac:dyDescent="0.2">
      <c r="B311" s="6" t="s">
        <v>242</v>
      </c>
      <c r="C311" s="22">
        <v>2700000</v>
      </c>
      <c r="D311" s="21">
        <v>0.15245478036175708</v>
      </c>
      <c r="E311" s="6"/>
      <c r="F311" s="6"/>
      <c r="G311" s="19"/>
      <c r="J311" s="6"/>
    </row>
    <row r="312" spans="2:10" x14ac:dyDescent="0.2">
      <c r="B312" s="6" t="s">
        <v>264</v>
      </c>
      <c r="C312" s="22">
        <v>2600000</v>
      </c>
      <c r="D312" s="21">
        <v>0.14922813036020588</v>
      </c>
      <c r="E312" s="6"/>
      <c r="F312" s="6"/>
      <c r="G312" s="19"/>
      <c r="J312" s="6"/>
    </row>
    <row r="313" spans="2:10" x14ac:dyDescent="0.2">
      <c r="B313" s="6" t="s">
        <v>256</v>
      </c>
      <c r="C313" s="22">
        <v>5000000</v>
      </c>
      <c r="D313" s="21">
        <v>0.14840989399293303</v>
      </c>
      <c r="E313" s="6"/>
      <c r="F313" s="6"/>
      <c r="G313" s="19"/>
      <c r="J313" s="6"/>
    </row>
    <row r="314" spans="2:10" x14ac:dyDescent="0.2">
      <c r="B314" s="6" t="s">
        <v>275</v>
      </c>
      <c r="C314" s="22">
        <v>2400000</v>
      </c>
      <c r="D314" s="21">
        <v>0.14137931034482776</v>
      </c>
      <c r="E314" s="6"/>
      <c r="F314" s="6"/>
      <c r="G314" s="19"/>
      <c r="J314" s="6"/>
    </row>
    <row r="315" spans="2:10" x14ac:dyDescent="0.2">
      <c r="B315" s="6" t="s">
        <v>265</v>
      </c>
      <c r="C315" s="22">
        <v>4500000</v>
      </c>
      <c r="D315" s="21">
        <v>0.13961922030825025</v>
      </c>
      <c r="E315" s="6"/>
      <c r="F315" s="6"/>
      <c r="G315" s="19"/>
      <c r="J315" s="6"/>
    </row>
    <row r="316" spans="2:10" x14ac:dyDescent="0.2">
      <c r="B316" s="6" t="s">
        <v>248</v>
      </c>
      <c r="C316" s="22">
        <v>6000000</v>
      </c>
      <c r="D316" s="21">
        <v>0.13685152057245054</v>
      </c>
      <c r="E316" s="6"/>
      <c r="F316" s="6"/>
      <c r="G316" s="19"/>
      <c r="J316" s="6"/>
    </row>
    <row r="317" spans="2:10" x14ac:dyDescent="0.2">
      <c r="B317" s="6" t="s">
        <v>268</v>
      </c>
      <c r="C317" s="22">
        <v>3600000</v>
      </c>
      <c r="D317" s="21">
        <v>0.12480252764612954</v>
      </c>
      <c r="E317" s="6"/>
      <c r="F317" s="6"/>
      <c r="G317" s="19"/>
      <c r="J317" s="6"/>
    </row>
    <row r="318" spans="2:10" x14ac:dyDescent="0.2">
      <c r="B318" s="6" t="s">
        <v>281</v>
      </c>
      <c r="C318" s="22">
        <v>1300000</v>
      </c>
      <c r="D318" s="21">
        <v>0.11472742066720909</v>
      </c>
      <c r="E318" s="6"/>
      <c r="F318" s="6"/>
      <c r="G318" s="19"/>
      <c r="J318" s="6"/>
    </row>
    <row r="319" spans="2:10" x14ac:dyDescent="0.2">
      <c r="B319" s="6" t="s">
        <v>272</v>
      </c>
      <c r="C319" s="22">
        <v>6200000</v>
      </c>
      <c r="D319" s="21">
        <v>0.11020776874435412</v>
      </c>
      <c r="E319" s="6"/>
      <c r="F319" s="6"/>
      <c r="G319" s="19"/>
      <c r="J319" s="6"/>
    </row>
    <row r="320" spans="2:10" x14ac:dyDescent="0.2">
      <c r="B320" s="6" t="s">
        <v>249</v>
      </c>
      <c r="C320" s="22">
        <v>3200000</v>
      </c>
      <c r="D320" s="21">
        <v>0.10875331564986745</v>
      </c>
      <c r="E320" s="6"/>
      <c r="F320" s="6"/>
      <c r="G320" s="19"/>
      <c r="J320" s="6"/>
    </row>
    <row r="321" spans="2:10" x14ac:dyDescent="0.2">
      <c r="B321" s="6" t="s">
        <v>276</v>
      </c>
      <c r="C321" s="22">
        <v>6500000</v>
      </c>
      <c r="D321" s="21">
        <v>0.10822898032200357</v>
      </c>
      <c r="E321" s="6"/>
      <c r="F321" s="6"/>
      <c r="G321" s="19"/>
      <c r="J321" s="6"/>
    </row>
    <row r="322" spans="2:10" x14ac:dyDescent="0.2">
      <c r="B322" s="6" t="s">
        <v>247</v>
      </c>
      <c r="C322" s="22">
        <v>5900000</v>
      </c>
      <c r="D322" s="21">
        <v>0.10244786944696282</v>
      </c>
      <c r="E322" s="6"/>
      <c r="F322" s="6"/>
      <c r="G322" s="19"/>
      <c r="J322" s="6"/>
    </row>
    <row r="323" spans="2:10" x14ac:dyDescent="0.2">
      <c r="B323" s="6" t="s">
        <v>261</v>
      </c>
      <c r="C323" s="22">
        <v>2400000</v>
      </c>
      <c r="D323" s="21">
        <v>8.7175188600167486E-2</v>
      </c>
      <c r="E323" s="6"/>
      <c r="F323" s="6"/>
      <c r="G323" s="19"/>
      <c r="J323" s="6"/>
    </row>
    <row r="324" spans="2:10" x14ac:dyDescent="0.2">
      <c r="B324" s="6" t="s">
        <v>270</v>
      </c>
      <c r="C324" s="22">
        <v>3900000</v>
      </c>
      <c r="D324" s="21">
        <v>7.8571428571428514E-2</v>
      </c>
      <c r="E324" s="6"/>
      <c r="F324" s="6"/>
      <c r="G324" s="19"/>
      <c r="J324" s="6"/>
    </row>
    <row r="325" spans="2:10" x14ac:dyDescent="0.2">
      <c r="B325" s="6" t="s">
        <v>252</v>
      </c>
      <c r="C325" s="22">
        <v>1600000</v>
      </c>
      <c r="D325" s="21">
        <v>7.4374079528718662E-2</v>
      </c>
      <c r="E325" s="6"/>
      <c r="F325" s="6"/>
      <c r="G325" s="19"/>
      <c r="J325" s="6"/>
    </row>
    <row r="326" spans="2:10" x14ac:dyDescent="0.2">
      <c r="B326" s="6" t="s">
        <v>277</v>
      </c>
      <c r="C326" s="22">
        <v>3100000</v>
      </c>
      <c r="D326" s="21">
        <v>7.0951585976627651E-2</v>
      </c>
      <c r="E326" s="6"/>
      <c r="F326" s="6"/>
      <c r="J326" s="6"/>
    </row>
    <row r="328" spans="2:10" x14ac:dyDescent="0.2">
      <c r="G328" s="19"/>
    </row>
    <row r="329" spans="2:10" x14ac:dyDescent="0.2">
      <c r="B329" s="14" t="s">
        <v>283</v>
      </c>
      <c r="C329" s="15" t="s">
        <v>311</v>
      </c>
      <c r="D329" s="16" t="s">
        <v>312</v>
      </c>
      <c r="E329" s="16" t="s">
        <v>310</v>
      </c>
      <c r="F329" s="6"/>
      <c r="G329" s="19"/>
      <c r="J329" s="6"/>
    </row>
    <row r="330" spans="2:10" x14ac:dyDescent="0.2">
      <c r="B330" s="6" t="s">
        <v>290</v>
      </c>
      <c r="C330" s="22">
        <v>2600000</v>
      </c>
      <c r="D330" s="21">
        <v>0.34958601655933785</v>
      </c>
      <c r="E330" s="6"/>
      <c r="F330" s="6"/>
      <c r="G330" s="19"/>
      <c r="J330" s="6"/>
    </row>
    <row r="331" spans="2:10" x14ac:dyDescent="0.2">
      <c r="B331" s="38" t="s">
        <v>286</v>
      </c>
      <c r="C331" s="22">
        <v>1100000</v>
      </c>
      <c r="D331" s="21">
        <v>0.24803767660910525</v>
      </c>
      <c r="E331" s="6"/>
      <c r="F331" s="6"/>
      <c r="G331" s="19"/>
      <c r="J331" s="6"/>
    </row>
    <row r="332" spans="2:10" x14ac:dyDescent="0.2">
      <c r="B332" s="6" t="s">
        <v>287</v>
      </c>
      <c r="C332" s="22">
        <v>1800000</v>
      </c>
      <c r="D332" s="21">
        <v>0.24350940017905098</v>
      </c>
      <c r="E332" s="6"/>
      <c r="F332" s="6"/>
      <c r="G332" s="19"/>
      <c r="J332" s="6"/>
    </row>
    <row r="333" spans="2:10" x14ac:dyDescent="0.2">
      <c r="B333" s="6" t="s">
        <v>284</v>
      </c>
      <c r="C333" s="22">
        <v>1900000</v>
      </c>
      <c r="D333" s="21">
        <v>0.23314606741573018</v>
      </c>
      <c r="E333" s="6" t="str">
        <f>IFERROR(_xlfn.XLOOKUP(C333,#REF!,#REF!),"*")</f>
        <v>*</v>
      </c>
      <c r="F333" s="6"/>
      <c r="G333" s="19"/>
      <c r="J333" s="6"/>
    </row>
    <row r="334" spans="2:10" x14ac:dyDescent="0.2">
      <c r="B334" s="6" t="s">
        <v>289</v>
      </c>
      <c r="C334" s="22">
        <v>2900000</v>
      </c>
      <c r="D334" s="21">
        <v>0.22790697674418614</v>
      </c>
      <c r="E334" s="6"/>
      <c r="F334" s="6"/>
      <c r="G334" s="19"/>
      <c r="J334" s="6"/>
    </row>
    <row r="335" spans="2:10" x14ac:dyDescent="0.2">
      <c r="B335" s="6" t="s">
        <v>288</v>
      </c>
      <c r="C335" s="22">
        <v>1800000</v>
      </c>
      <c r="D335" s="21">
        <v>0.20514883346741741</v>
      </c>
      <c r="E335" s="6"/>
      <c r="F335" s="6"/>
      <c r="G335" s="19"/>
      <c r="J335" s="6"/>
    </row>
    <row r="336" spans="2:10" x14ac:dyDescent="0.2">
      <c r="B336" s="6" t="s">
        <v>293</v>
      </c>
      <c r="C336" s="22">
        <v>700000</v>
      </c>
      <c r="D336" s="21">
        <v>0.19763779527559056</v>
      </c>
      <c r="E336" s="8"/>
      <c r="F336" s="6"/>
      <c r="G336" s="19"/>
      <c r="J336" s="6"/>
    </row>
    <row r="337" spans="2:10" x14ac:dyDescent="0.2">
      <c r="B337" s="6" t="s">
        <v>292</v>
      </c>
      <c r="C337" s="22">
        <v>1700000</v>
      </c>
      <c r="D337" s="21">
        <v>0.17894736842105274</v>
      </c>
      <c r="E337" s="6"/>
      <c r="F337" s="6"/>
      <c r="G337" s="19"/>
      <c r="J337" s="6"/>
    </row>
    <row r="338" spans="2:10" x14ac:dyDescent="0.2">
      <c r="B338" s="6" t="s">
        <v>291</v>
      </c>
      <c r="C338" s="22">
        <v>1600000</v>
      </c>
      <c r="D338" s="21">
        <v>0.17594108019639942</v>
      </c>
      <c r="E338" s="6"/>
      <c r="F338" s="6"/>
      <c r="G338" s="19"/>
      <c r="J338" s="6"/>
    </row>
    <row r="339" spans="2:10" x14ac:dyDescent="0.2">
      <c r="B339" s="6" t="s">
        <v>285</v>
      </c>
      <c r="C339" s="22">
        <v>3800000</v>
      </c>
      <c r="D339" s="21">
        <v>0.1450450450450449</v>
      </c>
      <c r="E339" s="6"/>
      <c r="F339" s="6"/>
      <c r="G339" s="19"/>
      <c r="J339" s="6"/>
    </row>
    <row r="340" spans="2:10" x14ac:dyDescent="0.2">
      <c r="B340" s="6" t="s">
        <v>295</v>
      </c>
      <c r="C340" s="22">
        <v>1000000</v>
      </c>
      <c r="D340" s="21">
        <v>9.8073555166374948E-2</v>
      </c>
      <c r="E340" s="8"/>
      <c r="F340" s="6"/>
      <c r="G340" s="19"/>
      <c r="J340" s="6"/>
    </row>
    <row r="341" spans="2:10" x14ac:dyDescent="0.2">
      <c r="B341" s="6" t="s">
        <v>294</v>
      </c>
      <c r="C341" s="22">
        <v>700000</v>
      </c>
      <c r="D341" s="21">
        <v>-4.745762711864443E-3</v>
      </c>
      <c r="E341" s="8"/>
      <c r="F341" s="6"/>
      <c r="J341" s="6"/>
    </row>
    <row r="343" spans="2:10" x14ac:dyDescent="0.2">
      <c r="G343" s="19"/>
    </row>
    <row r="344" spans="2:10" x14ac:dyDescent="0.2">
      <c r="B344" s="14" t="s">
        <v>296</v>
      </c>
      <c r="C344" s="15" t="s">
        <v>311</v>
      </c>
      <c r="D344" s="16" t="s">
        <v>312</v>
      </c>
      <c r="E344" s="16" t="s">
        <v>310</v>
      </c>
      <c r="F344" s="6"/>
      <c r="G344" s="19"/>
      <c r="J344" s="6"/>
    </row>
    <row r="345" spans="2:10" x14ac:dyDescent="0.2">
      <c r="B345" s="6" t="s">
        <v>309</v>
      </c>
      <c r="C345" s="22">
        <v>1800000</v>
      </c>
      <c r="D345" s="24">
        <v>0.38837638376383743</v>
      </c>
      <c r="E345" s="8"/>
      <c r="F345" s="6"/>
      <c r="G345" s="19"/>
      <c r="J345" s="6"/>
    </row>
    <row r="346" spans="2:10" x14ac:dyDescent="0.2">
      <c r="B346" s="6" t="s">
        <v>308</v>
      </c>
      <c r="C346" s="25">
        <v>1500000</v>
      </c>
      <c r="D346" s="24">
        <v>0.36041009463722395</v>
      </c>
      <c r="E346" s="8"/>
      <c r="F346" s="6"/>
      <c r="G346" s="19"/>
      <c r="J346" s="6"/>
    </row>
    <row r="347" spans="2:10" x14ac:dyDescent="0.2">
      <c r="B347" s="6" t="s">
        <v>307</v>
      </c>
      <c r="C347" s="25">
        <v>2500000</v>
      </c>
      <c r="D347" s="24">
        <v>0.31573896353166986</v>
      </c>
      <c r="E347" s="8"/>
      <c r="F347" s="6"/>
      <c r="G347" s="19"/>
      <c r="J347" s="6"/>
    </row>
    <row r="348" spans="2:10" x14ac:dyDescent="0.2">
      <c r="B348" s="6" t="s">
        <v>298</v>
      </c>
      <c r="C348" s="25">
        <v>2300000</v>
      </c>
      <c r="D348" s="24">
        <v>0.29465776293823032</v>
      </c>
      <c r="E348" s="8"/>
      <c r="F348" s="6"/>
      <c r="G348" s="19"/>
      <c r="J348" s="6"/>
    </row>
    <row r="349" spans="2:10" x14ac:dyDescent="0.2">
      <c r="B349" s="6" t="s">
        <v>297</v>
      </c>
      <c r="C349" s="25">
        <v>2900000</v>
      </c>
      <c r="D349" s="24">
        <v>0.27674023769100176</v>
      </c>
      <c r="E349" s="6"/>
      <c r="F349" s="6"/>
      <c r="G349" s="19"/>
      <c r="J349" s="6"/>
    </row>
    <row r="350" spans="2:10" x14ac:dyDescent="0.2">
      <c r="B350" s="6" t="s">
        <v>302</v>
      </c>
      <c r="C350" s="25">
        <v>2800000</v>
      </c>
      <c r="D350" s="24">
        <v>0.19802867383512535</v>
      </c>
      <c r="E350" s="6"/>
      <c r="F350" s="6"/>
      <c r="G350" s="19"/>
      <c r="J350" s="6"/>
    </row>
    <row r="351" spans="2:10" x14ac:dyDescent="0.2">
      <c r="B351" s="6" t="s">
        <v>300</v>
      </c>
      <c r="C351" s="25">
        <v>1900000</v>
      </c>
      <c r="D351" s="24">
        <v>0.16409423233143783</v>
      </c>
      <c r="E351" s="6"/>
      <c r="F351" s="6"/>
      <c r="G351" s="19"/>
      <c r="J351" s="6"/>
    </row>
    <row r="352" spans="2:10" x14ac:dyDescent="0.2">
      <c r="B352" s="6" t="s">
        <v>301</v>
      </c>
      <c r="C352" s="25">
        <v>4500000</v>
      </c>
      <c r="D352" s="24">
        <v>0.14560439560439531</v>
      </c>
      <c r="E352" s="6"/>
      <c r="F352" s="6"/>
      <c r="G352" s="19"/>
      <c r="J352" s="6"/>
    </row>
    <row r="353" spans="2:10" x14ac:dyDescent="0.2">
      <c r="B353" s="6" t="s">
        <v>304</v>
      </c>
      <c r="C353" s="25">
        <v>3800000</v>
      </c>
      <c r="D353" s="24">
        <v>0.12962962962962976</v>
      </c>
      <c r="E353" s="6"/>
      <c r="F353" s="6"/>
      <c r="G353" s="19"/>
      <c r="J353" s="6"/>
    </row>
    <row r="354" spans="2:10" x14ac:dyDescent="0.2">
      <c r="B354" s="6" t="s">
        <v>305</v>
      </c>
      <c r="C354" s="25">
        <v>2600000</v>
      </c>
      <c r="D354" s="24">
        <v>0.1153212520593081</v>
      </c>
      <c r="E354" s="6"/>
      <c r="F354" s="6"/>
      <c r="G354" s="19"/>
      <c r="J354" s="6"/>
    </row>
    <row r="355" spans="2:10" x14ac:dyDescent="0.2">
      <c r="B355" s="6" t="s">
        <v>299</v>
      </c>
      <c r="C355" s="25">
        <v>2000000</v>
      </c>
      <c r="D355" s="24">
        <v>8.2539682539682691E-2</v>
      </c>
      <c r="E355" s="6"/>
      <c r="F355" s="6"/>
      <c r="G355" s="19"/>
      <c r="J355" s="6"/>
    </row>
    <row r="356" spans="2:10" x14ac:dyDescent="0.2">
      <c r="B356" s="6" t="s">
        <v>303</v>
      </c>
      <c r="C356" s="25">
        <v>3100000</v>
      </c>
      <c r="D356" s="24">
        <v>1.1867088607594889E-2</v>
      </c>
      <c r="E356" s="6"/>
      <c r="F356" s="6"/>
      <c r="G356" s="19"/>
      <c r="J356" s="6"/>
    </row>
    <row r="357" spans="2:10" x14ac:dyDescent="0.2">
      <c r="B357" s="26" t="s">
        <v>306</v>
      </c>
      <c r="C357" s="33" t="s">
        <v>334</v>
      </c>
      <c r="D357" s="28" t="s">
        <v>334</v>
      </c>
      <c r="E357" s="6"/>
      <c r="F357" s="6"/>
      <c r="J357" s="6"/>
    </row>
  </sheetData>
  <pageMargins left="0.7" right="0.7" top="0.75" bottom="0.75" header="0.3" footer="0.3"/>
  <drawing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1A68-6D64-4ACA-AE25-CA7D0694211B}">
  <dimension ref="B1:L357"/>
  <sheetViews>
    <sheetView workbookViewId="0"/>
  </sheetViews>
  <sheetFormatPr defaultColWidth="9.140625" defaultRowHeight="12.75" x14ac:dyDescent="0.2"/>
  <cols>
    <col min="1" max="1" width="3.140625" style="6" customWidth="1"/>
    <col min="2" max="2" width="16.7109375" style="6" customWidth="1"/>
    <col min="3" max="3" width="19.28515625" style="7" bestFit="1" customWidth="1"/>
    <col min="4" max="4" width="28.140625" style="8" customWidth="1"/>
    <col min="5" max="5" width="22.140625" style="9" hidden="1" customWidth="1"/>
    <col min="6" max="6" width="13.7109375" style="9" customWidth="1"/>
    <col min="7" max="7" width="24.5703125" style="6" customWidth="1"/>
    <col min="8" max="8" width="14.5703125" style="6" customWidth="1"/>
    <col min="9" max="9" width="20.28515625" style="6" customWidth="1"/>
    <col min="10" max="10" width="14.7109375" style="19" customWidth="1"/>
    <col min="11" max="11" width="14.7109375" style="6" customWidth="1"/>
    <col min="12" max="16384" width="9.140625" style="6"/>
  </cols>
  <sheetData>
    <row r="1" spans="2:12" x14ac:dyDescent="0.2">
      <c r="B1" s="1"/>
      <c r="C1" s="2"/>
      <c r="D1" s="3"/>
      <c r="E1" s="4"/>
      <c r="F1" s="4"/>
      <c r="G1" s="5"/>
      <c r="H1" s="5"/>
      <c r="I1" s="5"/>
      <c r="J1" s="5"/>
      <c r="K1" s="5"/>
      <c r="L1" s="5"/>
    </row>
    <row r="2" spans="2:12" x14ac:dyDescent="0.2">
      <c r="B2" s="1"/>
      <c r="C2" s="2"/>
      <c r="D2" s="3"/>
      <c r="E2" s="4"/>
      <c r="F2" s="4"/>
      <c r="G2" s="5"/>
      <c r="H2" s="5"/>
      <c r="I2" s="5"/>
      <c r="J2" s="5"/>
      <c r="K2" s="5"/>
      <c r="L2" s="5"/>
    </row>
    <row r="3" spans="2:12" x14ac:dyDescent="0.2">
      <c r="J3" s="6"/>
      <c r="K3" s="10"/>
    </row>
    <row r="4" spans="2:12" x14ac:dyDescent="0.2">
      <c r="J4" s="6"/>
      <c r="K4" s="10"/>
    </row>
    <row r="5" spans="2:12" x14ac:dyDescent="0.2">
      <c r="B5" s="11" t="s">
        <v>314</v>
      </c>
      <c r="J5" s="6"/>
      <c r="K5" s="10"/>
    </row>
    <row r="6" spans="2:12" ht="12.75" customHeight="1" x14ac:dyDescent="0.2">
      <c r="H6" s="1"/>
      <c r="I6" s="12"/>
      <c r="J6" s="13"/>
      <c r="K6" s="10"/>
    </row>
    <row r="7" spans="2:12" x14ac:dyDescent="0.2">
      <c r="B7" s="14" t="s">
        <v>0</v>
      </c>
      <c r="C7" s="15" t="s">
        <v>311</v>
      </c>
      <c r="D7" s="16" t="s">
        <v>312</v>
      </c>
      <c r="E7" s="16" t="s">
        <v>310</v>
      </c>
      <c r="F7" s="6"/>
      <c r="H7" s="17"/>
      <c r="I7" s="17"/>
      <c r="J7" s="18"/>
    </row>
    <row r="8" spans="2:12" x14ac:dyDescent="0.2">
      <c r="B8" s="6" t="s">
        <v>3</v>
      </c>
      <c r="C8" s="22">
        <v>2300000</v>
      </c>
      <c r="D8" s="21">
        <v>0.19516263552960789</v>
      </c>
      <c r="E8" s="6"/>
      <c r="F8" s="6"/>
      <c r="H8" s="17"/>
      <c r="I8" s="17"/>
      <c r="J8" s="18"/>
    </row>
    <row r="9" spans="2:12" x14ac:dyDescent="0.2">
      <c r="B9" s="6" t="s">
        <v>1</v>
      </c>
      <c r="C9" s="22">
        <v>2700000</v>
      </c>
      <c r="D9" s="21">
        <v>0.16191275167785246</v>
      </c>
      <c r="E9" s="6"/>
      <c r="F9" s="6"/>
      <c r="H9" s="17"/>
      <c r="I9" s="17"/>
      <c r="J9" s="18"/>
    </row>
    <row r="10" spans="2:12" x14ac:dyDescent="0.2">
      <c r="B10" s="6" t="s">
        <v>2</v>
      </c>
      <c r="C10" s="22">
        <v>1100000</v>
      </c>
      <c r="D10" s="21">
        <v>5.0527903469079982E-2</v>
      </c>
      <c r="E10" s="6"/>
      <c r="F10" s="6"/>
      <c r="H10" s="17"/>
      <c r="I10" s="17"/>
      <c r="J10" s="18"/>
    </row>
    <row r="11" spans="2:12" x14ac:dyDescent="0.2">
      <c r="B11" s="6" t="s">
        <v>5</v>
      </c>
      <c r="C11" s="22">
        <v>1800000</v>
      </c>
      <c r="D11" s="21">
        <v>0.13171140939597326</v>
      </c>
      <c r="E11" s="6"/>
      <c r="F11" s="6"/>
      <c r="J11" s="6"/>
    </row>
    <row r="12" spans="2:12" x14ac:dyDescent="0.2">
      <c r="B12" s="6" t="s">
        <v>4</v>
      </c>
      <c r="C12" s="22">
        <v>2100000</v>
      </c>
      <c r="D12" s="21">
        <v>0.18566493955094998</v>
      </c>
      <c r="E12" s="6"/>
      <c r="F12" s="6"/>
      <c r="J12" s="6"/>
    </row>
    <row r="13" spans="2:12" x14ac:dyDescent="0.2">
      <c r="J13" s="6"/>
      <c r="K13" s="10"/>
    </row>
    <row r="14" spans="2:12" x14ac:dyDescent="0.2">
      <c r="H14" s="10"/>
      <c r="J14" s="6"/>
      <c r="K14" s="10"/>
    </row>
    <row r="15" spans="2:12" x14ac:dyDescent="0.2">
      <c r="B15" s="14" t="s">
        <v>6</v>
      </c>
      <c r="C15" s="15" t="s">
        <v>311</v>
      </c>
      <c r="D15" s="16" t="s">
        <v>312</v>
      </c>
      <c r="E15" s="16" t="s">
        <v>310</v>
      </c>
      <c r="F15" s="6"/>
      <c r="H15" s="10"/>
      <c r="J15" s="6"/>
    </row>
    <row r="16" spans="2:12" x14ac:dyDescent="0.2">
      <c r="B16" s="6" t="s">
        <v>16</v>
      </c>
      <c r="C16" s="22">
        <v>1800000</v>
      </c>
      <c r="D16" s="21">
        <v>0.24570446735395191</v>
      </c>
      <c r="E16" s="6"/>
      <c r="F16" s="6"/>
      <c r="H16" s="10"/>
      <c r="J16" s="6"/>
    </row>
    <row r="17" spans="2:11" x14ac:dyDescent="0.2">
      <c r="B17" s="6" t="s">
        <v>19</v>
      </c>
      <c r="C17" s="22">
        <v>2600000</v>
      </c>
      <c r="D17" s="21">
        <v>0.15880217785843898</v>
      </c>
      <c r="E17" s="6"/>
      <c r="F17" s="6"/>
      <c r="H17" s="10"/>
      <c r="J17" s="6"/>
    </row>
    <row r="18" spans="2:11" x14ac:dyDescent="0.2">
      <c r="B18" s="6" t="s">
        <v>8</v>
      </c>
      <c r="C18" s="22">
        <v>3600000</v>
      </c>
      <c r="D18" s="21">
        <v>0.24876604146100689</v>
      </c>
      <c r="E18" s="6"/>
      <c r="F18" s="6"/>
      <c r="H18" s="10"/>
      <c r="J18" s="6"/>
    </row>
    <row r="19" spans="2:11" x14ac:dyDescent="0.2">
      <c r="B19" s="6" t="s">
        <v>7</v>
      </c>
      <c r="C19" s="22">
        <v>1700000</v>
      </c>
      <c r="D19" s="21">
        <v>0.27118644067796605</v>
      </c>
      <c r="E19" s="6"/>
      <c r="F19" s="6"/>
      <c r="H19" s="10"/>
      <c r="J19" s="6"/>
    </row>
    <row r="20" spans="2:11" x14ac:dyDescent="0.2">
      <c r="B20" s="6" t="s">
        <v>18</v>
      </c>
      <c r="C20" s="22">
        <v>1500000</v>
      </c>
      <c r="D20" s="21">
        <v>0.16601409553641355</v>
      </c>
      <c r="E20" s="6"/>
      <c r="F20" s="6"/>
      <c r="H20" s="10"/>
      <c r="J20" s="6"/>
    </row>
    <row r="21" spans="2:11" x14ac:dyDescent="0.2">
      <c r="B21" s="6" t="s">
        <v>11</v>
      </c>
      <c r="C21" s="22">
        <v>3000000</v>
      </c>
      <c r="D21" s="21">
        <v>0.21885245901639361</v>
      </c>
      <c r="E21" s="6"/>
      <c r="F21" s="6"/>
      <c r="H21" s="10"/>
      <c r="J21" s="6"/>
    </row>
    <row r="22" spans="2:11" x14ac:dyDescent="0.2">
      <c r="B22" s="6" t="s">
        <v>20</v>
      </c>
      <c r="C22" s="22">
        <v>1600000</v>
      </c>
      <c r="D22" s="21">
        <v>0.20829875518672192</v>
      </c>
      <c r="E22" s="6"/>
      <c r="F22" s="6"/>
      <c r="H22" s="10"/>
      <c r="J22" s="6"/>
    </row>
    <row r="23" spans="2:11" x14ac:dyDescent="0.2">
      <c r="B23" s="6" t="s">
        <v>17</v>
      </c>
      <c r="C23" s="22">
        <v>2900000</v>
      </c>
      <c r="D23" s="21">
        <v>0.51671442215854846</v>
      </c>
      <c r="E23" s="6"/>
      <c r="F23" s="6"/>
      <c r="H23" s="10"/>
      <c r="J23" s="6"/>
    </row>
    <row r="24" spans="2:11" x14ac:dyDescent="0.2">
      <c r="B24" s="6" t="s">
        <v>13</v>
      </c>
      <c r="C24" s="22">
        <v>2300000</v>
      </c>
      <c r="D24" s="21">
        <v>0.22292418772563161</v>
      </c>
      <c r="E24" s="6"/>
      <c r="F24" s="6"/>
      <c r="G24" s="19"/>
      <c r="H24" s="20"/>
      <c r="J24" s="6"/>
    </row>
    <row r="25" spans="2:11" x14ac:dyDescent="0.2">
      <c r="B25" s="6" t="s">
        <v>14</v>
      </c>
      <c r="C25" s="22">
        <v>1800000</v>
      </c>
      <c r="D25" s="21">
        <v>0.35714285714285721</v>
      </c>
      <c r="E25" s="6"/>
      <c r="F25" s="6"/>
      <c r="H25" s="10"/>
      <c r="J25" s="6"/>
    </row>
    <row r="26" spans="2:11" x14ac:dyDescent="0.2">
      <c r="B26" s="6" t="s">
        <v>10</v>
      </c>
      <c r="C26" s="22">
        <v>2200000</v>
      </c>
      <c r="D26" s="21">
        <v>0.36096256684491967</v>
      </c>
      <c r="E26" s="6"/>
      <c r="F26" s="6"/>
      <c r="G26" s="19"/>
      <c r="H26" s="20"/>
      <c r="J26" s="6"/>
    </row>
    <row r="27" spans="2:11" x14ac:dyDescent="0.2">
      <c r="B27" s="6" t="s">
        <v>12</v>
      </c>
      <c r="C27" s="22">
        <v>1400000</v>
      </c>
      <c r="D27" s="21">
        <v>0.10757946210268932</v>
      </c>
      <c r="E27" s="6"/>
      <c r="F27" s="6"/>
      <c r="H27" s="10"/>
      <c r="J27" s="6"/>
    </row>
    <row r="28" spans="2:11" x14ac:dyDescent="0.2">
      <c r="B28" s="6" t="s">
        <v>9</v>
      </c>
      <c r="C28" s="22">
        <v>2200000</v>
      </c>
      <c r="D28" s="21">
        <v>0.16279069767441845</v>
      </c>
      <c r="E28" s="6"/>
      <c r="F28" s="6"/>
      <c r="H28" s="10"/>
      <c r="J28" s="6"/>
    </row>
    <row r="29" spans="2:11" x14ac:dyDescent="0.2">
      <c r="B29" s="6" t="s">
        <v>21</v>
      </c>
      <c r="C29" s="22">
        <v>1000000</v>
      </c>
      <c r="D29" s="21">
        <v>0.38845822566752797</v>
      </c>
      <c r="E29" s="8"/>
      <c r="F29" s="6"/>
      <c r="H29" s="10"/>
      <c r="J29" s="6"/>
    </row>
    <row r="30" spans="2:11" x14ac:dyDescent="0.2">
      <c r="B30" s="6" t="s">
        <v>15</v>
      </c>
      <c r="C30" s="22">
        <v>1900000</v>
      </c>
      <c r="D30" s="21">
        <v>0.58341968911917097</v>
      </c>
      <c r="E30" s="6"/>
      <c r="F30" s="6"/>
      <c r="J30" s="6"/>
    </row>
    <row r="31" spans="2:11" x14ac:dyDescent="0.2">
      <c r="J31" s="6"/>
      <c r="K31" s="10"/>
    </row>
    <row r="32" spans="2:11" x14ac:dyDescent="0.2">
      <c r="H32" s="10"/>
      <c r="J32" s="6"/>
      <c r="K32" s="10"/>
    </row>
    <row r="33" spans="2:11" ht="12" customHeight="1" x14ac:dyDescent="0.2">
      <c r="B33" s="14" t="s">
        <v>22</v>
      </c>
      <c r="C33" s="15" t="s">
        <v>311</v>
      </c>
      <c r="D33" s="16" t="s">
        <v>312</v>
      </c>
      <c r="E33" s="16" t="s">
        <v>310</v>
      </c>
      <c r="F33" s="6"/>
      <c r="H33" s="10"/>
      <c r="J33" s="6"/>
    </row>
    <row r="34" spans="2:11" x14ac:dyDescent="0.2">
      <c r="B34" s="6" t="s">
        <v>22</v>
      </c>
      <c r="C34" s="23">
        <v>4000000</v>
      </c>
      <c r="D34" s="21">
        <v>0.27133872416891291</v>
      </c>
      <c r="E34" s="6"/>
      <c r="F34" s="6"/>
      <c r="H34" s="10"/>
      <c r="J34" s="6"/>
    </row>
    <row r="35" spans="2:11" x14ac:dyDescent="0.2">
      <c r="C35" s="8"/>
      <c r="D35" s="6"/>
      <c r="E35" s="6"/>
      <c r="F35" s="6"/>
      <c r="J35" s="6"/>
    </row>
    <row r="36" spans="2:11" x14ac:dyDescent="0.2">
      <c r="H36" s="10"/>
      <c r="K36" s="20"/>
    </row>
    <row r="37" spans="2:11" x14ac:dyDescent="0.2">
      <c r="B37" s="14" t="s">
        <v>23</v>
      </c>
      <c r="C37" s="15" t="s">
        <v>311</v>
      </c>
      <c r="D37" s="16" t="s">
        <v>312</v>
      </c>
      <c r="E37" s="16" t="s">
        <v>310</v>
      </c>
      <c r="F37" s="6"/>
      <c r="H37" s="10"/>
      <c r="J37" s="6"/>
    </row>
    <row r="38" spans="2:11" x14ac:dyDescent="0.2">
      <c r="B38" s="6" t="s">
        <v>27</v>
      </c>
      <c r="C38" s="22">
        <v>1600000</v>
      </c>
      <c r="D38" s="21">
        <v>0.27931034482758621</v>
      </c>
      <c r="E38" s="6"/>
      <c r="F38" s="6"/>
      <c r="H38" s="10"/>
      <c r="J38" s="6"/>
    </row>
    <row r="39" spans="2:11" x14ac:dyDescent="0.2">
      <c r="B39" s="6" t="s">
        <v>29</v>
      </c>
      <c r="C39" s="22">
        <v>3300000</v>
      </c>
      <c r="D39" s="21">
        <v>0.13035714285714284</v>
      </c>
      <c r="E39" s="6"/>
      <c r="F39" s="6"/>
      <c r="H39" s="10"/>
      <c r="J39" s="6"/>
    </row>
    <row r="40" spans="2:11" x14ac:dyDescent="0.2">
      <c r="B40" s="6" t="s">
        <v>24</v>
      </c>
      <c r="C40" s="22">
        <v>1200000</v>
      </c>
      <c r="D40" s="21">
        <v>0.30210970464135012</v>
      </c>
      <c r="E40" s="6"/>
      <c r="F40" s="6"/>
      <c r="H40" s="10"/>
      <c r="J40" s="6"/>
    </row>
    <row r="41" spans="2:11" x14ac:dyDescent="0.2">
      <c r="B41" s="6" t="s">
        <v>25</v>
      </c>
      <c r="C41" s="22">
        <v>2200000</v>
      </c>
      <c r="D41" s="21">
        <v>0.26008968609865479</v>
      </c>
      <c r="E41" s="6"/>
      <c r="F41" s="6"/>
      <c r="H41" s="10"/>
      <c r="J41" s="6"/>
    </row>
    <row r="42" spans="2:11" x14ac:dyDescent="0.2">
      <c r="B42" s="6" t="s">
        <v>26</v>
      </c>
      <c r="C42" s="22">
        <v>1900000</v>
      </c>
      <c r="D42" s="21">
        <v>0.43500424808836025</v>
      </c>
      <c r="E42" s="6"/>
      <c r="F42" s="6"/>
      <c r="G42" s="19"/>
      <c r="H42" s="20"/>
      <c r="J42" s="6"/>
    </row>
    <row r="43" spans="2:11" x14ac:dyDescent="0.2">
      <c r="B43" s="6" t="s">
        <v>32</v>
      </c>
      <c r="C43" s="22">
        <v>1100000</v>
      </c>
      <c r="D43" s="21">
        <v>0.29315707620528775</v>
      </c>
      <c r="E43" s="8"/>
      <c r="F43" s="6"/>
      <c r="H43" s="10"/>
      <c r="J43" s="6"/>
    </row>
    <row r="44" spans="2:11" x14ac:dyDescent="0.2">
      <c r="B44" s="6" t="s">
        <v>33</v>
      </c>
      <c r="C44" s="22">
        <v>1200000</v>
      </c>
      <c r="D44" s="21">
        <v>0.25108601216333626</v>
      </c>
      <c r="E44" s="8"/>
      <c r="F44" s="6"/>
      <c r="H44" s="10"/>
      <c r="J44" s="6"/>
    </row>
    <row r="45" spans="2:11" x14ac:dyDescent="0.2">
      <c r="B45" s="6" t="s">
        <v>31</v>
      </c>
      <c r="C45" s="22">
        <v>1100000</v>
      </c>
      <c r="D45" s="21">
        <v>0.24357034795763988</v>
      </c>
      <c r="E45" s="8"/>
      <c r="F45" s="6"/>
      <c r="H45" s="10"/>
      <c r="J45" s="6"/>
    </row>
    <row r="46" spans="2:11" x14ac:dyDescent="0.2">
      <c r="B46" s="6" t="s">
        <v>30</v>
      </c>
      <c r="C46" s="22">
        <v>1900000</v>
      </c>
      <c r="D46" s="21">
        <v>0.17508710801393734</v>
      </c>
      <c r="E46" s="6"/>
      <c r="F46" s="6"/>
      <c r="H46" s="10"/>
      <c r="J46" s="6"/>
    </row>
    <row r="47" spans="2:11" x14ac:dyDescent="0.2">
      <c r="B47" s="6" t="s">
        <v>28</v>
      </c>
      <c r="C47" s="22">
        <v>1800000</v>
      </c>
      <c r="D47" s="21">
        <v>0.36387665198237884</v>
      </c>
      <c r="E47" s="6"/>
      <c r="F47" s="6"/>
      <c r="J47" s="6"/>
    </row>
    <row r="48" spans="2:11" x14ac:dyDescent="0.2">
      <c r="J48" s="6"/>
      <c r="K48" s="10"/>
    </row>
    <row r="49" spans="2:11" x14ac:dyDescent="0.2">
      <c r="H49" s="10"/>
      <c r="J49" s="6"/>
      <c r="K49" s="10"/>
    </row>
    <row r="50" spans="2:11" ht="14.1" customHeight="1" x14ac:dyDescent="0.2">
      <c r="B50" s="14" t="s">
        <v>34</v>
      </c>
      <c r="C50" s="15" t="s">
        <v>311</v>
      </c>
      <c r="D50" s="16" t="s">
        <v>312</v>
      </c>
      <c r="E50" s="16" t="s">
        <v>310</v>
      </c>
      <c r="F50" s="6"/>
      <c r="G50" s="19"/>
      <c r="H50" s="20"/>
      <c r="J50" s="6"/>
    </row>
    <row r="51" spans="2:11" x14ac:dyDescent="0.2">
      <c r="B51" s="6" t="s">
        <v>37</v>
      </c>
      <c r="C51" s="22">
        <v>3600000</v>
      </c>
      <c r="D51" s="21">
        <v>0.29417293233082709</v>
      </c>
      <c r="E51" s="6"/>
      <c r="F51" s="6"/>
      <c r="H51" s="10"/>
      <c r="J51" s="6"/>
    </row>
    <row r="52" spans="2:11" x14ac:dyDescent="0.2">
      <c r="B52" s="6" t="s">
        <v>39</v>
      </c>
      <c r="C52" s="22">
        <v>4100000</v>
      </c>
      <c r="D52" s="21">
        <v>0.15018315018315009</v>
      </c>
      <c r="E52" s="6"/>
      <c r="F52" s="6"/>
      <c r="H52" s="10"/>
      <c r="J52" s="6"/>
    </row>
    <row r="53" spans="2:11" x14ac:dyDescent="0.2">
      <c r="B53" s="6" t="s">
        <v>40</v>
      </c>
      <c r="C53" s="22">
        <v>1300000</v>
      </c>
      <c r="D53" s="21">
        <v>0.34539190353143834</v>
      </c>
      <c r="E53" s="8"/>
      <c r="F53" s="6"/>
      <c r="H53" s="10"/>
      <c r="J53" s="6"/>
    </row>
    <row r="54" spans="2:11" x14ac:dyDescent="0.2">
      <c r="B54" s="6" t="s">
        <v>35</v>
      </c>
      <c r="C54" s="22">
        <v>5800000</v>
      </c>
      <c r="D54" s="21">
        <v>0.19493908153701955</v>
      </c>
      <c r="E54" s="6" t="str">
        <f>IFERROR(_xlfn.XLOOKUP(C54,#REF!,#REF!),"*")</f>
        <v>*</v>
      </c>
      <c r="F54" s="6"/>
      <c r="H54" s="10"/>
      <c r="J54" s="6"/>
    </row>
    <row r="55" spans="2:11" x14ac:dyDescent="0.2">
      <c r="B55" s="6" t="s">
        <v>38</v>
      </c>
      <c r="C55" s="22">
        <v>2500000</v>
      </c>
      <c r="D55" s="21">
        <v>0.14605809128630698</v>
      </c>
      <c r="E55" s="6"/>
      <c r="F55" s="6"/>
      <c r="H55" s="10"/>
      <c r="J55" s="6"/>
    </row>
    <row r="56" spans="2:11" x14ac:dyDescent="0.2">
      <c r="B56" s="6" t="s">
        <v>36</v>
      </c>
      <c r="C56" s="22">
        <v>4400000</v>
      </c>
      <c r="D56" s="21">
        <v>0.21493624772313291</v>
      </c>
      <c r="E56" s="6"/>
      <c r="F56" s="6"/>
      <c r="J56" s="6"/>
    </row>
    <row r="58" spans="2:11" x14ac:dyDescent="0.2">
      <c r="H58" s="10"/>
      <c r="J58" s="6"/>
      <c r="K58" s="10"/>
    </row>
    <row r="59" spans="2:11" ht="15" customHeight="1" x14ac:dyDescent="0.2">
      <c r="B59" s="14" t="s">
        <v>41</v>
      </c>
      <c r="C59" s="15" t="s">
        <v>311</v>
      </c>
      <c r="D59" s="16" t="s">
        <v>312</v>
      </c>
      <c r="E59" s="16" t="s">
        <v>310</v>
      </c>
      <c r="F59" s="6"/>
      <c r="H59" s="10"/>
      <c r="J59" s="6"/>
    </row>
    <row r="60" spans="2:11" x14ac:dyDescent="0.2">
      <c r="B60" s="6" t="s">
        <v>46</v>
      </c>
      <c r="C60" s="22">
        <v>1800000</v>
      </c>
      <c r="D60" s="24">
        <v>0.74224806201550386</v>
      </c>
      <c r="E60" s="8"/>
      <c r="F60" s="6"/>
      <c r="H60" s="10"/>
      <c r="J60" s="6"/>
    </row>
    <row r="61" spans="2:11" x14ac:dyDescent="0.2">
      <c r="B61" s="6" t="s">
        <v>49</v>
      </c>
      <c r="C61" s="22">
        <v>900000</v>
      </c>
      <c r="D61" s="24">
        <v>0.64422202001819828</v>
      </c>
      <c r="E61" s="8"/>
      <c r="F61" s="6"/>
      <c r="H61" s="10"/>
      <c r="J61" s="6"/>
    </row>
    <row r="62" spans="2:11" x14ac:dyDescent="0.2">
      <c r="B62" s="6" t="s">
        <v>44</v>
      </c>
      <c r="C62" s="22">
        <v>1700000</v>
      </c>
      <c r="D62" s="24">
        <v>0.57814096016343197</v>
      </c>
      <c r="E62" s="8"/>
      <c r="F62" s="6"/>
      <c r="H62" s="10"/>
      <c r="J62" s="6"/>
    </row>
    <row r="63" spans="2:11" x14ac:dyDescent="0.2">
      <c r="B63" s="6" t="s">
        <v>43</v>
      </c>
      <c r="C63" s="22">
        <v>2600000</v>
      </c>
      <c r="D63" s="24">
        <v>0.32770870337477831</v>
      </c>
      <c r="E63" s="8"/>
      <c r="F63" s="6"/>
      <c r="G63" s="19"/>
      <c r="H63" s="20"/>
      <c r="J63" s="6"/>
    </row>
    <row r="64" spans="2:11" x14ac:dyDescent="0.2">
      <c r="B64" s="6" t="s">
        <v>47</v>
      </c>
      <c r="C64" s="25" t="s">
        <v>334</v>
      </c>
      <c r="D64" s="24" t="s">
        <v>334</v>
      </c>
      <c r="E64" s="8"/>
      <c r="F64" s="6"/>
      <c r="H64" s="10"/>
      <c r="J64" s="6"/>
    </row>
    <row r="65" spans="2:11" x14ac:dyDescent="0.2">
      <c r="B65" s="6" t="s">
        <v>48</v>
      </c>
      <c r="C65" s="22">
        <v>700000</v>
      </c>
      <c r="D65" s="24">
        <v>0.32348484848484849</v>
      </c>
      <c r="E65" s="8"/>
      <c r="F65" s="6"/>
      <c r="H65" s="10"/>
      <c r="J65" s="6"/>
    </row>
    <row r="66" spans="2:11" x14ac:dyDescent="0.2">
      <c r="B66" s="6" t="s">
        <v>45</v>
      </c>
      <c r="C66" s="22">
        <v>3600000</v>
      </c>
      <c r="D66" s="24">
        <v>0.47166186359269946</v>
      </c>
      <c r="E66" s="8"/>
      <c r="F66" s="6"/>
      <c r="H66" s="10"/>
      <c r="J66" s="6"/>
    </row>
    <row r="67" spans="2:11" x14ac:dyDescent="0.2">
      <c r="B67" s="6" t="s">
        <v>42</v>
      </c>
      <c r="C67" s="22">
        <v>3700000</v>
      </c>
      <c r="D67" s="24">
        <v>0.28679962013295346</v>
      </c>
      <c r="E67" s="6" t="str">
        <f>IFERROR(_xlfn.XLOOKUP(C67,#REF!,#REF!),"*")</f>
        <v>*</v>
      </c>
      <c r="F67" s="6"/>
      <c r="J67" s="6"/>
    </row>
    <row r="68" spans="2:11" x14ac:dyDescent="0.2">
      <c r="J68" s="6"/>
      <c r="K68" s="10"/>
    </row>
    <row r="69" spans="2:11" x14ac:dyDescent="0.2">
      <c r="H69" s="10"/>
      <c r="J69" s="6"/>
      <c r="K69" s="10"/>
    </row>
    <row r="70" spans="2:11" ht="14.1" customHeight="1" x14ac:dyDescent="0.2">
      <c r="B70" s="14" t="s">
        <v>50</v>
      </c>
      <c r="C70" s="15" t="s">
        <v>311</v>
      </c>
      <c r="D70" s="16" t="s">
        <v>312</v>
      </c>
      <c r="E70" s="16" t="s">
        <v>310</v>
      </c>
      <c r="F70" s="6"/>
      <c r="H70" s="10"/>
      <c r="J70" s="6"/>
    </row>
    <row r="71" spans="2:11" x14ac:dyDescent="0.2">
      <c r="B71" s="6" t="s">
        <v>52</v>
      </c>
      <c r="C71" s="22">
        <v>1800000</v>
      </c>
      <c r="D71" s="21">
        <v>0.27296587926509197</v>
      </c>
      <c r="E71" s="6"/>
      <c r="F71" s="6"/>
      <c r="H71" s="10"/>
      <c r="J71" s="6"/>
    </row>
    <row r="72" spans="2:11" x14ac:dyDescent="0.2">
      <c r="B72" s="6" t="s">
        <v>57</v>
      </c>
      <c r="C72" s="22">
        <v>1900000</v>
      </c>
      <c r="D72" s="21">
        <v>0.34124890061565516</v>
      </c>
      <c r="E72" s="6"/>
      <c r="F72" s="6"/>
      <c r="H72" s="10"/>
      <c r="J72" s="6"/>
    </row>
    <row r="73" spans="2:11" x14ac:dyDescent="0.2">
      <c r="B73" s="6" t="s">
        <v>62</v>
      </c>
      <c r="C73" s="22">
        <v>1600000</v>
      </c>
      <c r="D73" s="21">
        <v>0.1518367346938776</v>
      </c>
      <c r="E73" s="6"/>
      <c r="F73" s="6"/>
      <c r="H73" s="10"/>
      <c r="J73" s="6"/>
    </row>
    <row r="74" spans="2:11" x14ac:dyDescent="0.2">
      <c r="B74" s="6" t="s">
        <v>56</v>
      </c>
      <c r="C74" s="22">
        <v>1500000</v>
      </c>
      <c r="D74" s="21">
        <v>0.18158783783783794</v>
      </c>
      <c r="E74" s="6"/>
      <c r="F74" s="6"/>
      <c r="H74" s="10"/>
      <c r="J74" s="6"/>
    </row>
    <row r="75" spans="2:11" x14ac:dyDescent="0.2">
      <c r="B75" s="6" t="s">
        <v>55</v>
      </c>
      <c r="C75" s="22">
        <v>3200000</v>
      </c>
      <c r="D75" s="21">
        <v>0.14614703277236485</v>
      </c>
      <c r="E75" s="6"/>
      <c r="F75" s="6"/>
      <c r="G75" s="19"/>
      <c r="H75" s="20"/>
      <c r="J75" s="6"/>
    </row>
    <row r="76" spans="2:11" x14ac:dyDescent="0.2">
      <c r="B76" s="6" t="s">
        <v>58</v>
      </c>
      <c r="C76" s="22">
        <v>3900000</v>
      </c>
      <c r="D76" s="21">
        <v>0.11579892280071813</v>
      </c>
      <c r="E76" s="6"/>
      <c r="F76" s="6"/>
      <c r="H76" s="10"/>
      <c r="J76" s="6"/>
    </row>
    <row r="77" spans="2:11" x14ac:dyDescent="0.2">
      <c r="B77" s="6" t="s">
        <v>61</v>
      </c>
      <c r="C77" s="22">
        <v>1900000</v>
      </c>
      <c r="D77" s="21">
        <v>0.2446110590440489</v>
      </c>
      <c r="E77" s="6"/>
      <c r="F77" s="6"/>
      <c r="H77" s="10"/>
      <c r="J77" s="6"/>
    </row>
    <row r="78" spans="2:11" x14ac:dyDescent="0.2">
      <c r="B78" s="6" t="s">
        <v>63</v>
      </c>
      <c r="C78" s="22">
        <v>1800000</v>
      </c>
      <c r="D78" s="21">
        <v>0.11438474870017346</v>
      </c>
      <c r="E78" s="6"/>
      <c r="F78" s="6"/>
      <c r="H78" s="10"/>
      <c r="J78" s="6"/>
    </row>
    <row r="79" spans="2:11" x14ac:dyDescent="0.2">
      <c r="B79" s="6" t="s">
        <v>51</v>
      </c>
      <c r="C79" s="22">
        <v>1400000</v>
      </c>
      <c r="D79" s="21">
        <v>0.22105263157894717</v>
      </c>
      <c r="E79" s="6" t="str">
        <f>IFERROR(_xlfn.XLOOKUP(C79,#REF!,#REF!),"*")</f>
        <v>*</v>
      </c>
      <c r="F79" s="6"/>
      <c r="H79" s="10"/>
      <c r="J79" s="6"/>
    </row>
    <row r="80" spans="2:11" x14ac:dyDescent="0.2">
      <c r="B80" s="6" t="s">
        <v>53</v>
      </c>
      <c r="C80" s="22">
        <v>2600000</v>
      </c>
      <c r="D80" s="21">
        <v>0.19063829787234043</v>
      </c>
      <c r="E80" s="6"/>
      <c r="F80" s="6"/>
      <c r="H80" s="10"/>
      <c r="J80" s="6"/>
    </row>
    <row r="81" spans="2:11" x14ac:dyDescent="0.2">
      <c r="B81" s="6" t="s">
        <v>59</v>
      </c>
      <c r="C81" s="22">
        <v>2300000</v>
      </c>
      <c r="D81" s="21">
        <v>0.17619926199261982</v>
      </c>
      <c r="E81" s="6"/>
      <c r="F81" s="6"/>
      <c r="H81" s="10"/>
      <c r="J81" s="6"/>
    </row>
    <row r="82" spans="2:11" x14ac:dyDescent="0.2">
      <c r="B82" s="6" t="s">
        <v>60</v>
      </c>
      <c r="C82" s="22">
        <v>1800000</v>
      </c>
      <c r="D82" s="21">
        <v>0.26190476190476186</v>
      </c>
      <c r="E82" s="6"/>
      <c r="F82" s="6"/>
      <c r="H82" s="10"/>
      <c r="J82" s="6"/>
    </row>
    <row r="83" spans="2:11" x14ac:dyDescent="0.2">
      <c r="B83" s="6" t="s">
        <v>54</v>
      </c>
      <c r="C83" s="22">
        <v>2700000</v>
      </c>
      <c r="D83" s="21">
        <v>0.23618538324420668</v>
      </c>
      <c r="E83" s="8"/>
      <c r="F83" s="6"/>
      <c r="J83" s="6"/>
    </row>
    <row r="84" spans="2:11" x14ac:dyDescent="0.2">
      <c r="K84" s="20"/>
    </row>
    <row r="85" spans="2:11" x14ac:dyDescent="0.2">
      <c r="H85" s="10"/>
      <c r="J85" s="6"/>
      <c r="K85" s="10"/>
    </row>
    <row r="86" spans="2:11" ht="16.5" customHeight="1" x14ac:dyDescent="0.2">
      <c r="B86" s="14" t="s">
        <v>64</v>
      </c>
      <c r="C86" s="15" t="s">
        <v>311</v>
      </c>
      <c r="D86" s="16" t="s">
        <v>312</v>
      </c>
      <c r="E86" s="16" t="s">
        <v>310</v>
      </c>
      <c r="F86" s="6"/>
      <c r="H86" s="10"/>
      <c r="J86" s="6"/>
    </row>
    <row r="87" spans="2:11" x14ac:dyDescent="0.2">
      <c r="B87" s="6" t="s">
        <v>72</v>
      </c>
      <c r="C87" s="22">
        <v>2600000</v>
      </c>
      <c r="D87" s="21">
        <v>0.24399615754082604</v>
      </c>
      <c r="E87" s="6"/>
      <c r="F87" s="6"/>
      <c r="H87" s="10"/>
      <c r="J87" s="6"/>
    </row>
    <row r="88" spans="2:11" x14ac:dyDescent="0.2">
      <c r="B88" s="6" t="s">
        <v>67</v>
      </c>
      <c r="C88" s="22">
        <v>1000000</v>
      </c>
      <c r="D88" s="21">
        <v>0.44725370531822128</v>
      </c>
      <c r="E88" s="8"/>
      <c r="F88" s="6"/>
      <c r="H88" s="10"/>
      <c r="J88" s="6"/>
    </row>
    <row r="89" spans="2:11" x14ac:dyDescent="0.2">
      <c r="B89" s="6" t="s">
        <v>75</v>
      </c>
      <c r="C89" s="22">
        <v>900000</v>
      </c>
      <c r="D89" s="21">
        <v>0.27482128673550443</v>
      </c>
      <c r="E89" s="8"/>
      <c r="F89" s="6"/>
      <c r="H89" s="10"/>
      <c r="J89" s="6"/>
    </row>
    <row r="90" spans="2:11" x14ac:dyDescent="0.2">
      <c r="B90" s="6" t="s">
        <v>74</v>
      </c>
      <c r="C90" s="22">
        <v>900000</v>
      </c>
      <c r="D90" s="21">
        <v>0.34290401968826889</v>
      </c>
      <c r="E90" s="8"/>
      <c r="F90" s="6"/>
      <c r="H90" s="10"/>
      <c r="J90" s="6"/>
    </row>
    <row r="91" spans="2:11" x14ac:dyDescent="0.2">
      <c r="B91" s="6" t="s">
        <v>69</v>
      </c>
      <c r="C91" s="22">
        <v>3500000</v>
      </c>
      <c r="D91" s="21">
        <v>0.13632441760138048</v>
      </c>
      <c r="E91" s="6"/>
      <c r="F91" s="6"/>
      <c r="H91" s="10"/>
      <c r="J91" s="6"/>
    </row>
    <row r="92" spans="2:11" x14ac:dyDescent="0.2">
      <c r="B92" s="6" t="s">
        <v>68</v>
      </c>
      <c r="C92" s="22">
        <v>1600000</v>
      </c>
      <c r="D92" s="21">
        <v>0.18438538205980071</v>
      </c>
      <c r="E92" s="6"/>
      <c r="F92" s="6"/>
      <c r="H92" s="10"/>
      <c r="J92" s="6"/>
    </row>
    <row r="93" spans="2:11" x14ac:dyDescent="0.2">
      <c r="B93" s="6" t="s">
        <v>73</v>
      </c>
      <c r="C93" s="22">
        <v>2900000</v>
      </c>
      <c r="D93" s="21">
        <v>0.2455482661668229</v>
      </c>
      <c r="E93" s="6"/>
      <c r="F93" s="6"/>
      <c r="H93" s="10"/>
      <c r="J93" s="6"/>
    </row>
    <row r="94" spans="2:11" x14ac:dyDescent="0.2">
      <c r="B94" s="6" t="s">
        <v>66</v>
      </c>
      <c r="C94" s="22">
        <v>1500000</v>
      </c>
      <c r="D94" s="21">
        <v>0.15798319327731081</v>
      </c>
      <c r="E94" s="6"/>
      <c r="F94" s="6"/>
      <c r="H94" s="10"/>
      <c r="J94" s="6"/>
    </row>
    <row r="95" spans="2:11" x14ac:dyDescent="0.2">
      <c r="B95" s="6" t="s">
        <v>70</v>
      </c>
      <c r="C95" s="22">
        <v>2300000</v>
      </c>
      <c r="D95" s="21">
        <v>0.21065778517901745</v>
      </c>
      <c r="E95" s="6"/>
      <c r="F95" s="6"/>
      <c r="H95" s="10"/>
      <c r="J95" s="6"/>
    </row>
    <row r="96" spans="2:11" x14ac:dyDescent="0.2">
      <c r="B96" s="6" t="s">
        <v>76</v>
      </c>
      <c r="C96" s="22">
        <v>1300000</v>
      </c>
      <c r="D96" s="21">
        <v>0.48952221290863362</v>
      </c>
      <c r="E96" s="8"/>
      <c r="F96" s="6"/>
      <c r="H96" s="10"/>
      <c r="J96" s="6"/>
    </row>
    <row r="97" spans="2:11" x14ac:dyDescent="0.2">
      <c r="B97" s="6" t="s">
        <v>71</v>
      </c>
      <c r="C97" s="22">
        <v>1600000</v>
      </c>
      <c r="D97" s="21">
        <v>0.26874473462510529</v>
      </c>
      <c r="E97" s="6"/>
      <c r="F97" s="6"/>
      <c r="H97" s="10"/>
      <c r="J97" s="6"/>
    </row>
    <row r="98" spans="2:11" x14ac:dyDescent="0.2">
      <c r="B98" s="6" t="s">
        <v>65</v>
      </c>
      <c r="C98" s="22">
        <v>2200000</v>
      </c>
      <c r="D98" s="21">
        <v>0.19150707743547035</v>
      </c>
      <c r="E98" s="6"/>
      <c r="F98" s="6"/>
      <c r="J98" s="6"/>
    </row>
    <row r="99" spans="2:11" x14ac:dyDescent="0.2">
      <c r="J99" s="6"/>
      <c r="K99" s="10"/>
    </row>
    <row r="100" spans="2:11" x14ac:dyDescent="0.2">
      <c r="H100" s="10"/>
      <c r="J100" s="6"/>
      <c r="K100" s="10"/>
    </row>
    <row r="101" spans="2:11" ht="13.5" customHeight="1" x14ac:dyDescent="0.2">
      <c r="B101" s="14" t="s">
        <v>77</v>
      </c>
      <c r="C101" s="15" t="s">
        <v>311</v>
      </c>
      <c r="D101" s="16" t="s">
        <v>312</v>
      </c>
      <c r="E101" s="16" t="s">
        <v>310</v>
      </c>
      <c r="F101" s="6"/>
      <c r="H101" s="10"/>
      <c r="J101" s="6"/>
    </row>
    <row r="102" spans="2:11" x14ac:dyDescent="0.2">
      <c r="B102" s="6" t="s">
        <v>81</v>
      </c>
      <c r="C102" s="22">
        <v>2100000</v>
      </c>
      <c r="D102" s="21">
        <v>0.20133667502088537</v>
      </c>
      <c r="E102" s="6"/>
      <c r="F102" s="6"/>
      <c r="H102" s="10"/>
      <c r="J102" s="6"/>
    </row>
    <row r="103" spans="2:11" x14ac:dyDescent="0.2">
      <c r="B103" s="6" t="s">
        <v>84</v>
      </c>
      <c r="C103" s="22">
        <v>1300000</v>
      </c>
      <c r="D103" s="21">
        <v>0.16933445661331081</v>
      </c>
      <c r="E103" s="8"/>
      <c r="F103" s="6"/>
      <c r="H103" s="10"/>
      <c r="J103" s="6"/>
    </row>
    <row r="104" spans="2:11" x14ac:dyDescent="0.2">
      <c r="B104" s="6" t="s">
        <v>78</v>
      </c>
      <c r="C104" s="22">
        <v>1900000</v>
      </c>
      <c r="D104" s="21">
        <v>0.14601018675721567</v>
      </c>
      <c r="E104" s="6" t="str">
        <f>IFERROR(_xlfn.XLOOKUP(C104,#REF!,#REF!),"*")</f>
        <v>*</v>
      </c>
      <c r="F104" s="6"/>
      <c r="H104" s="10"/>
      <c r="J104" s="6"/>
    </row>
    <row r="105" spans="2:11" x14ac:dyDescent="0.2">
      <c r="B105" s="6" t="s">
        <v>85</v>
      </c>
      <c r="C105" s="22">
        <v>1400000</v>
      </c>
      <c r="D105" s="21">
        <v>0.404296875</v>
      </c>
      <c r="E105" s="8"/>
      <c r="F105" s="6"/>
      <c r="H105" s="10"/>
      <c r="J105" s="6"/>
    </row>
    <row r="106" spans="2:11" x14ac:dyDescent="0.2">
      <c r="B106" s="6" t="s">
        <v>82</v>
      </c>
      <c r="C106" s="22">
        <v>1200000</v>
      </c>
      <c r="D106" s="21">
        <v>0.32758620689655182</v>
      </c>
      <c r="E106" s="6"/>
      <c r="F106" s="6"/>
      <c r="H106" s="10"/>
      <c r="J106" s="6"/>
    </row>
    <row r="107" spans="2:11" x14ac:dyDescent="0.2">
      <c r="B107" s="6" t="s">
        <v>83</v>
      </c>
      <c r="C107" s="22">
        <v>1200000</v>
      </c>
      <c r="D107" s="21">
        <v>0.40856378233719881</v>
      </c>
      <c r="E107" s="8"/>
      <c r="F107" s="6"/>
      <c r="H107" s="10"/>
      <c r="J107" s="6"/>
    </row>
    <row r="108" spans="2:11" x14ac:dyDescent="0.2">
      <c r="B108" s="6" t="s">
        <v>79</v>
      </c>
      <c r="C108" s="22">
        <v>3200000</v>
      </c>
      <c r="D108" s="21">
        <v>0.14035087719298267</v>
      </c>
      <c r="E108" s="6"/>
      <c r="F108" s="6"/>
      <c r="H108" s="10"/>
      <c r="J108" s="6"/>
    </row>
    <row r="109" spans="2:11" x14ac:dyDescent="0.2">
      <c r="B109" s="6" t="s">
        <v>80</v>
      </c>
      <c r="C109" s="22">
        <v>2200000</v>
      </c>
      <c r="D109" s="21">
        <v>0.19381787802840433</v>
      </c>
      <c r="E109" s="6"/>
      <c r="F109" s="6"/>
      <c r="J109" s="6"/>
    </row>
    <row r="111" spans="2:11" x14ac:dyDescent="0.2">
      <c r="H111" s="10"/>
    </row>
    <row r="112" spans="2:11" ht="15.6" customHeight="1" x14ac:dyDescent="0.2">
      <c r="B112" s="14" t="s">
        <v>86</v>
      </c>
      <c r="C112" s="15" t="s">
        <v>311</v>
      </c>
      <c r="D112" s="16" t="s">
        <v>312</v>
      </c>
      <c r="E112" s="16" t="s">
        <v>310</v>
      </c>
      <c r="F112" s="6"/>
      <c r="H112" s="10"/>
    </row>
    <row r="113" spans="2:11" x14ac:dyDescent="0.2">
      <c r="B113" s="40" t="s">
        <v>100</v>
      </c>
      <c r="C113" s="41" t="s">
        <v>334</v>
      </c>
      <c r="D113" s="42" t="s">
        <v>334</v>
      </c>
      <c r="E113" s="6"/>
      <c r="F113" s="6"/>
      <c r="H113" s="10"/>
    </row>
    <row r="114" spans="2:11" x14ac:dyDescent="0.2">
      <c r="B114" s="6" t="s">
        <v>98</v>
      </c>
      <c r="C114" s="22">
        <v>1000000</v>
      </c>
      <c r="D114" s="24">
        <v>0.38675022381378699</v>
      </c>
      <c r="E114" s="8"/>
      <c r="F114" s="6"/>
      <c r="H114" s="10"/>
    </row>
    <row r="115" spans="2:11" x14ac:dyDescent="0.2">
      <c r="B115" s="6" t="s">
        <v>93</v>
      </c>
      <c r="C115" s="22">
        <v>1900000</v>
      </c>
      <c r="D115" s="24">
        <v>0.33391153512575888</v>
      </c>
      <c r="E115" s="6"/>
      <c r="F115" s="6"/>
      <c r="H115" s="10"/>
      <c r="J115" s="6"/>
    </row>
    <row r="116" spans="2:11" x14ac:dyDescent="0.2">
      <c r="B116" s="6" t="s">
        <v>91</v>
      </c>
      <c r="C116" s="22">
        <v>2300000</v>
      </c>
      <c r="D116" s="24">
        <v>0.52140818268315892</v>
      </c>
      <c r="E116" s="8"/>
      <c r="F116" s="6"/>
      <c r="H116" s="10"/>
      <c r="J116" s="6"/>
    </row>
    <row r="117" spans="2:11" x14ac:dyDescent="0.2">
      <c r="B117" s="6" t="s">
        <v>87</v>
      </c>
      <c r="C117" s="22">
        <v>1200000</v>
      </c>
      <c r="D117" s="24">
        <v>0.34109691960931632</v>
      </c>
      <c r="E117" s="8"/>
      <c r="F117" s="6"/>
      <c r="H117" s="10"/>
      <c r="J117" s="6"/>
    </row>
    <row r="118" spans="2:11" x14ac:dyDescent="0.2">
      <c r="B118" s="39" t="s">
        <v>99</v>
      </c>
      <c r="C118" s="44" t="s">
        <v>334</v>
      </c>
      <c r="D118" s="45" t="s">
        <v>334</v>
      </c>
      <c r="E118" s="6"/>
      <c r="F118" s="6"/>
      <c r="H118" s="10"/>
      <c r="J118" s="6"/>
    </row>
    <row r="119" spans="2:11" x14ac:dyDescent="0.2">
      <c r="B119" s="6" t="s">
        <v>90</v>
      </c>
      <c r="C119" s="22">
        <v>1000000</v>
      </c>
      <c r="D119" s="24">
        <v>0.31865492393915118</v>
      </c>
      <c r="E119" s="8"/>
      <c r="F119" s="6"/>
      <c r="H119" s="10"/>
      <c r="J119" s="6"/>
    </row>
    <row r="120" spans="2:11" x14ac:dyDescent="0.2">
      <c r="B120" s="6" t="s">
        <v>89</v>
      </c>
      <c r="C120" s="22">
        <v>2300000</v>
      </c>
      <c r="D120" s="24">
        <v>0.25650916104146582</v>
      </c>
      <c r="E120" s="8"/>
      <c r="F120" s="6"/>
      <c r="J120" s="6"/>
    </row>
    <row r="121" spans="2:11" x14ac:dyDescent="0.2">
      <c r="B121" s="6" t="s">
        <v>88</v>
      </c>
      <c r="C121" s="22">
        <v>3300000</v>
      </c>
      <c r="D121" s="24">
        <v>0.24562937062937085</v>
      </c>
      <c r="E121" s="6"/>
      <c r="F121" s="6"/>
      <c r="J121" s="6"/>
    </row>
    <row r="122" spans="2:11" x14ac:dyDescent="0.2">
      <c r="B122" s="32" t="s">
        <v>94</v>
      </c>
      <c r="C122" s="30" t="s">
        <v>334</v>
      </c>
      <c r="D122" s="31" t="s">
        <v>334</v>
      </c>
      <c r="E122" s="6"/>
      <c r="F122" s="6"/>
      <c r="J122" s="6"/>
    </row>
    <row r="123" spans="2:11" x14ac:dyDescent="0.2">
      <c r="B123" s="29" t="s">
        <v>92</v>
      </c>
      <c r="C123" s="36">
        <v>2200000</v>
      </c>
      <c r="D123" s="31">
        <v>0.34503424657534243</v>
      </c>
      <c r="E123" s="8"/>
      <c r="F123" s="6"/>
      <c r="J123" s="6"/>
    </row>
    <row r="124" spans="2:11" x14ac:dyDescent="0.2">
      <c r="B124" s="29" t="s">
        <v>95</v>
      </c>
      <c r="C124" s="36">
        <v>1000000</v>
      </c>
      <c r="D124" s="31">
        <v>0.47454844006568142</v>
      </c>
      <c r="E124" s="8"/>
      <c r="F124" s="6"/>
      <c r="J124" s="6"/>
    </row>
    <row r="125" spans="2:11" x14ac:dyDescent="0.2">
      <c r="B125" s="26" t="s">
        <v>96</v>
      </c>
      <c r="C125" s="27" t="s">
        <v>334</v>
      </c>
      <c r="D125" s="28" t="s">
        <v>334</v>
      </c>
      <c r="E125" s="6"/>
      <c r="F125" s="6"/>
      <c r="H125" s="10"/>
      <c r="J125" s="6"/>
    </row>
    <row r="126" spans="2:11" x14ac:dyDescent="0.2">
      <c r="B126" s="32" t="s">
        <v>97</v>
      </c>
      <c r="C126" s="30" t="s">
        <v>334</v>
      </c>
      <c r="D126" s="31" t="s">
        <v>334</v>
      </c>
      <c r="E126" s="6"/>
      <c r="F126" s="6"/>
      <c r="J126" s="6"/>
    </row>
    <row r="127" spans="2:11" x14ac:dyDescent="0.2">
      <c r="J127" s="6"/>
      <c r="K127" s="10"/>
    </row>
    <row r="128" spans="2:11" x14ac:dyDescent="0.2">
      <c r="H128" s="10"/>
      <c r="J128" s="6"/>
      <c r="K128" s="10"/>
    </row>
    <row r="129" spans="2:10" ht="17.100000000000001" customHeight="1" x14ac:dyDescent="0.2">
      <c r="B129" s="14" t="s">
        <v>101</v>
      </c>
      <c r="C129" s="15" t="s">
        <v>311</v>
      </c>
      <c r="D129" s="16" t="s">
        <v>312</v>
      </c>
      <c r="E129" s="16" t="s">
        <v>310</v>
      </c>
      <c r="F129" s="6"/>
      <c r="G129" s="19"/>
      <c r="H129" s="20"/>
      <c r="J129" s="6"/>
    </row>
    <row r="130" spans="2:10" x14ac:dyDescent="0.2">
      <c r="B130" s="6" t="s">
        <v>129</v>
      </c>
      <c r="C130" s="22">
        <v>1900000</v>
      </c>
      <c r="D130" s="21">
        <v>0.14470284237726094</v>
      </c>
      <c r="E130" s="6"/>
      <c r="F130" s="6"/>
      <c r="H130" s="10"/>
      <c r="J130" s="6"/>
    </row>
    <row r="131" spans="2:10" x14ac:dyDescent="0.2">
      <c r="B131" s="6" t="s">
        <v>113</v>
      </c>
      <c r="C131" s="22">
        <v>1600000</v>
      </c>
      <c r="D131" s="21">
        <v>0.20357142857142851</v>
      </c>
      <c r="E131" s="8"/>
      <c r="F131" s="6"/>
      <c r="H131" s="10"/>
      <c r="J131" s="6"/>
    </row>
    <row r="132" spans="2:10" x14ac:dyDescent="0.2">
      <c r="B132" s="6" t="s">
        <v>132</v>
      </c>
      <c r="C132" s="22">
        <v>4300000</v>
      </c>
      <c r="D132" s="21">
        <v>0.14428312159709611</v>
      </c>
      <c r="E132" s="8"/>
      <c r="F132" s="6"/>
      <c r="H132" s="10"/>
      <c r="J132" s="6"/>
    </row>
    <row r="133" spans="2:10" x14ac:dyDescent="0.2">
      <c r="B133" s="6" t="s">
        <v>118</v>
      </c>
      <c r="C133" s="22">
        <v>5200000</v>
      </c>
      <c r="D133" s="21">
        <v>0.41978866474543719</v>
      </c>
      <c r="E133" s="6"/>
      <c r="F133" s="6"/>
      <c r="H133" s="10"/>
      <c r="J133" s="6"/>
    </row>
    <row r="134" spans="2:10" x14ac:dyDescent="0.2">
      <c r="B134" s="6" t="s">
        <v>122</v>
      </c>
      <c r="C134" s="22">
        <v>3000000</v>
      </c>
      <c r="D134" s="21">
        <v>0.11799660441426152</v>
      </c>
      <c r="E134" s="6"/>
      <c r="F134" s="6"/>
      <c r="H134" s="10"/>
      <c r="J134" s="6"/>
    </row>
    <row r="135" spans="2:10" x14ac:dyDescent="0.2">
      <c r="B135" s="6" t="s">
        <v>133</v>
      </c>
      <c r="C135" s="22">
        <v>4700000</v>
      </c>
      <c r="D135" s="21">
        <v>0.16090909090909067</v>
      </c>
      <c r="E135" s="6"/>
      <c r="F135" s="6"/>
      <c r="H135" s="10"/>
      <c r="J135" s="6"/>
    </row>
    <row r="136" spans="2:10" x14ac:dyDescent="0.2">
      <c r="B136" s="6" t="s">
        <v>119</v>
      </c>
      <c r="C136" s="22">
        <v>1900000</v>
      </c>
      <c r="D136" s="21">
        <v>0.15269196822594888</v>
      </c>
      <c r="E136" s="6"/>
      <c r="F136" s="6"/>
      <c r="H136" s="10"/>
      <c r="J136" s="6"/>
    </row>
    <row r="137" spans="2:10" x14ac:dyDescent="0.2">
      <c r="B137" s="6" t="s">
        <v>104</v>
      </c>
      <c r="C137" s="22">
        <v>4800000</v>
      </c>
      <c r="D137" s="21">
        <v>0.26140684410646386</v>
      </c>
      <c r="E137" s="6"/>
      <c r="F137" s="6"/>
      <c r="H137" s="10"/>
      <c r="J137" s="6"/>
    </row>
    <row r="138" spans="2:10" x14ac:dyDescent="0.2">
      <c r="B138" s="6" t="s">
        <v>120</v>
      </c>
      <c r="C138" s="22">
        <v>2400000</v>
      </c>
      <c r="D138" s="21">
        <v>0.31186752529898798</v>
      </c>
      <c r="E138" s="6"/>
      <c r="F138" s="6"/>
      <c r="H138" s="10"/>
      <c r="J138" s="6"/>
    </row>
    <row r="139" spans="2:10" x14ac:dyDescent="0.2">
      <c r="B139" s="6" t="s">
        <v>109</v>
      </c>
      <c r="C139" s="22">
        <v>2600000</v>
      </c>
      <c r="D139" s="21">
        <v>0.27399650959860389</v>
      </c>
      <c r="E139" s="6"/>
      <c r="F139" s="6"/>
      <c r="H139" s="10"/>
      <c r="J139" s="6"/>
    </row>
    <row r="140" spans="2:10" x14ac:dyDescent="0.2">
      <c r="B140" s="6" t="s">
        <v>108</v>
      </c>
      <c r="C140" s="22">
        <v>1900000</v>
      </c>
      <c r="D140" s="21">
        <v>0.25846702317290537</v>
      </c>
      <c r="E140" s="6"/>
      <c r="F140" s="6"/>
      <c r="H140" s="10"/>
      <c r="J140" s="6"/>
    </row>
    <row r="141" spans="2:10" x14ac:dyDescent="0.2">
      <c r="B141" s="6" t="s">
        <v>128</v>
      </c>
      <c r="C141" s="22">
        <v>2900000</v>
      </c>
      <c r="D141" s="21">
        <v>0.21409921671018273</v>
      </c>
      <c r="E141" s="6"/>
      <c r="F141" s="6"/>
      <c r="H141" s="10"/>
      <c r="J141" s="6"/>
    </row>
    <row r="142" spans="2:10" x14ac:dyDescent="0.2">
      <c r="B142" s="6" t="s">
        <v>124</v>
      </c>
      <c r="C142" s="22">
        <v>4800000</v>
      </c>
      <c r="D142" s="21">
        <v>0.26017029328287622</v>
      </c>
      <c r="E142" s="6"/>
      <c r="F142" s="6"/>
      <c r="H142" s="10"/>
      <c r="J142" s="6"/>
    </row>
    <row r="143" spans="2:10" x14ac:dyDescent="0.2">
      <c r="B143" s="6" t="s">
        <v>131</v>
      </c>
      <c r="C143" s="22">
        <v>4000000</v>
      </c>
      <c r="D143" s="21">
        <v>0.24331797235023034</v>
      </c>
      <c r="E143" s="6"/>
      <c r="F143" s="6"/>
      <c r="H143" s="10"/>
      <c r="J143" s="6"/>
    </row>
    <row r="144" spans="2:10" x14ac:dyDescent="0.2">
      <c r="B144" s="6" t="s">
        <v>106</v>
      </c>
      <c r="C144" s="22">
        <v>7200000</v>
      </c>
      <c r="D144" s="21">
        <v>0.21917808219178081</v>
      </c>
      <c r="E144" s="6"/>
      <c r="F144" s="6"/>
      <c r="H144" s="10"/>
      <c r="J144" s="6"/>
    </row>
    <row r="145" spans="2:10" x14ac:dyDescent="0.2">
      <c r="B145" s="6" t="s">
        <v>107</v>
      </c>
      <c r="C145" s="22">
        <v>5400000</v>
      </c>
      <c r="D145" s="21">
        <v>0.17219152854511943</v>
      </c>
      <c r="E145" s="6"/>
      <c r="F145" s="6"/>
      <c r="H145" s="10"/>
      <c r="J145" s="6"/>
    </row>
    <row r="146" spans="2:10" x14ac:dyDescent="0.2">
      <c r="B146" s="6" t="s">
        <v>134</v>
      </c>
      <c r="C146" s="22">
        <v>6000000</v>
      </c>
      <c r="D146" s="21">
        <v>0.20169651272384548</v>
      </c>
      <c r="E146" s="6"/>
      <c r="F146" s="6"/>
      <c r="H146" s="10"/>
      <c r="J146" s="6"/>
    </row>
    <row r="147" spans="2:10" x14ac:dyDescent="0.2">
      <c r="B147" s="6" t="s">
        <v>123</v>
      </c>
      <c r="C147" s="22">
        <v>1400000</v>
      </c>
      <c r="D147" s="21">
        <v>0.26822916666666674</v>
      </c>
      <c r="E147" s="6"/>
      <c r="F147" s="6"/>
      <c r="H147" s="10"/>
      <c r="J147" s="6"/>
    </row>
    <row r="148" spans="2:10" x14ac:dyDescent="0.2">
      <c r="B148" s="6" t="s">
        <v>117</v>
      </c>
      <c r="C148" s="22">
        <v>1500000</v>
      </c>
      <c r="D148" s="21">
        <v>0.24200518582541064</v>
      </c>
      <c r="E148" s="6"/>
      <c r="F148" s="6"/>
      <c r="H148" s="10"/>
      <c r="J148" s="6"/>
    </row>
    <row r="149" spans="2:10" x14ac:dyDescent="0.2">
      <c r="B149" s="6" t="s">
        <v>112</v>
      </c>
      <c r="C149" s="22">
        <v>3600000</v>
      </c>
      <c r="D149" s="21">
        <v>0.36704119850187245</v>
      </c>
      <c r="E149" s="6"/>
      <c r="F149" s="6"/>
      <c r="H149" s="10"/>
      <c r="J149" s="6"/>
    </row>
    <row r="150" spans="2:10" x14ac:dyDescent="0.2">
      <c r="B150" s="6" t="s">
        <v>105</v>
      </c>
      <c r="C150" s="22">
        <v>2100000</v>
      </c>
      <c r="D150" s="21">
        <v>0.20840787119856885</v>
      </c>
      <c r="E150" s="6"/>
      <c r="F150" s="6"/>
      <c r="H150" s="10"/>
      <c r="J150" s="6"/>
    </row>
    <row r="151" spans="2:10" x14ac:dyDescent="0.2">
      <c r="B151" s="6" t="s">
        <v>127</v>
      </c>
      <c r="C151" s="22">
        <v>3300000</v>
      </c>
      <c r="D151" s="21">
        <v>0.29234972677595628</v>
      </c>
      <c r="E151" s="6"/>
      <c r="F151" s="6"/>
      <c r="H151" s="10"/>
      <c r="J151" s="6"/>
    </row>
    <row r="152" spans="2:10" x14ac:dyDescent="0.2">
      <c r="B152" s="6" t="s">
        <v>114</v>
      </c>
      <c r="C152" s="22">
        <v>4600000</v>
      </c>
      <c r="D152" s="21">
        <v>0.18173168411037111</v>
      </c>
      <c r="E152" s="6"/>
      <c r="F152" s="6"/>
      <c r="H152" s="10"/>
      <c r="J152" s="6"/>
    </row>
    <row r="153" spans="2:10" x14ac:dyDescent="0.2">
      <c r="B153" s="6" t="s">
        <v>116</v>
      </c>
      <c r="C153" s="22">
        <v>2300000</v>
      </c>
      <c r="D153" s="21">
        <v>0.22424242424242413</v>
      </c>
      <c r="E153" s="6"/>
      <c r="F153" s="6"/>
      <c r="H153" s="10"/>
      <c r="J153" s="6"/>
    </row>
    <row r="154" spans="2:10" x14ac:dyDescent="0.2">
      <c r="B154" s="6" t="s">
        <v>115</v>
      </c>
      <c r="C154" s="22">
        <v>4000000</v>
      </c>
      <c r="D154" s="21">
        <v>0.22885572139303512</v>
      </c>
      <c r="E154" s="6"/>
      <c r="F154" s="6"/>
      <c r="H154" s="10"/>
      <c r="J154" s="6"/>
    </row>
    <row r="155" spans="2:10" x14ac:dyDescent="0.2">
      <c r="B155" s="6" t="s">
        <v>126</v>
      </c>
      <c r="C155" s="22">
        <v>2200000</v>
      </c>
      <c r="D155" s="21">
        <v>0.30847457627118646</v>
      </c>
      <c r="E155" s="8"/>
      <c r="F155" s="6"/>
      <c r="H155" s="10"/>
      <c r="J155" s="6"/>
    </row>
    <row r="156" spans="2:10" x14ac:dyDescent="0.2">
      <c r="B156" s="6" t="s">
        <v>125</v>
      </c>
      <c r="C156" s="22">
        <v>3800000</v>
      </c>
      <c r="D156" s="21">
        <v>0.2518587360594795</v>
      </c>
      <c r="E156" s="6"/>
      <c r="F156" s="6"/>
      <c r="G156" s="19"/>
      <c r="H156" s="20"/>
      <c r="J156" s="6"/>
    </row>
    <row r="157" spans="2:10" x14ac:dyDescent="0.2">
      <c r="B157" s="6" t="s">
        <v>103</v>
      </c>
      <c r="C157" s="22">
        <v>7400000</v>
      </c>
      <c r="D157" s="21">
        <v>0.31651829871414461</v>
      </c>
      <c r="E157" s="6"/>
      <c r="F157" s="6"/>
      <c r="H157" s="10"/>
      <c r="J157" s="6"/>
    </row>
    <row r="158" spans="2:10" x14ac:dyDescent="0.2">
      <c r="B158" s="6" t="s">
        <v>102</v>
      </c>
      <c r="C158" s="22">
        <v>4100000</v>
      </c>
      <c r="D158" s="21">
        <v>0.23725671918443014</v>
      </c>
      <c r="E158" s="6"/>
      <c r="F158" s="6"/>
      <c r="H158" s="10"/>
      <c r="J158" s="6"/>
    </row>
    <row r="159" spans="2:10" x14ac:dyDescent="0.2">
      <c r="B159" s="6" t="s">
        <v>130</v>
      </c>
      <c r="C159" s="22">
        <v>2300000</v>
      </c>
      <c r="D159" s="21">
        <v>0.16635859519408491</v>
      </c>
      <c r="E159" s="6"/>
      <c r="F159" s="6"/>
      <c r="H159" s="10"/>
      <c r="J159" s="6"/>
    </row>
    <row r="160" spans="2:10" x14ac:dyDescent="0.2">
      <c r="B160" s="6" t="s">
        <v>110</v>
      </c>
      <c r="C160" s="22">
        <v>4200000</v>
      </c>
      <c r="D160" s="21">
        <v>0.23960216998191664</v>
      </c>
      <c r="E160" s="6"/>
      <c r="F160" s="6"/>
      <c r="H160" s="10"/>
      <c r="J160" s="6"/>
    </row>
    <row r="161" spans="2:11" x14ac:dyDescent="0.2">
      <c r="B161" s="6" t="s">
        <v>111</v>
      </c>
      <c r="C161" s="22">
        <v>1600000</v>
      </c>
      <c r="D161" s="21">
        <v>0.28314393939393923</v>
      </c>
      <c r="E161" s="6"/>
      <c r="F161" s="6"/>
      <c r="H161" s="10"/>
      <c r="J161" s="6"/>
    </row>
    <row r="162" spans="2:11" x14ac:dyDescent="0.2">
      <c r="B162" s="6" t="s">
        <v>121</v>
      </c>
      <c r="C162" s="22">
        <v>1300000</v>
      </c>
      <c r="D162" s="21">
        <v>0.25952170062001767</v>
      </c>
      <c r="E162" s="6"/>
      <c r="F162" s="6"/>
      <c r="J162" s="6"/>
    </row>
    <row r="163" spans="2:11" x14ac:dyDescent="0.2">
      <c r="J163" s="6"/>
      <c r="K163" s="10"/>
    </row>
    <row r="164" spans="2:11" x14ac:dyDescent="0.2">
      <c r="H164" s="10"/>
      <c r="J164" s="6"/>
      <c r="K164" s="10"/>
    </row>
    <row r="165" spans="2:11" ht="15" customHeight="1" x14ac:dyDescent="0.2">
      <c r="B165" s="14" t="s">
        <v>135</v>
      </c>
      <c r="C165" s="15" t="s">
        <v>311</v>
      </c>
      <c r="D165" s="16" t="s">
        <v>312</v>
      </c>
      <c r="E165" s="16" t="s">
        <v>310</v>
      </c>
      <c r="F165" s="6"/>
      <c r="G165" s="19"/>
      <c r="H165" s="20"/>
      <c r="J165" s="6"/>
    </row>
    <row r="166" spans="2:11" x14ac:dyDescent="0.2">
      <c r="B166" s="6" t="s">
        <v>161</v>
      </c>
      <c r="C166" s="25">
        <v>4600000</v>
      </c>
      <c r="D166" s="24">
        <v>0.12124060150375948</v>
      </c>
      <c r="E166" s="8"/>
      <c r="F166" s="6"/>
    </row>
    <row r="167" spans="2:11" x14ac:dyDescent="0.2">
      <c r="B167" s="6" t="s">
        <v>141</v>
      </c>
      <c r="C167" s="25">
        <v>14900000</v>
      </c>
      <c r="D167" s="24">
        <v>0.34507772020725391</v>
      </c>
      <c r="E167" s="8"/>
      <c r="F167" s="6"/>
      <c r="H167" s="10"/>
      <c r="J167" s="6"/>
    </row>
    <row r="168" spans="2:11" x14ac:dyDescent="0.2">
      <c r="B168" s="6" t="s">
        <v>147</v>
      </c>
      <c r="C168" s="25">
        <v>6500000</v>
      </c>
      <c r="D168" s="24">
        <v>0.11630036630036633</v>
      </c>
      <c r="E168" s="8"/>
      <c r="F168" s="6"/>
      <c r="H168" s="10"/>
      <c r="J168" s="6"/>
    </row>
    <row r="169" spans="2:11" x14ac:dyDescent="0.2">
      <c r="B169" s="6" t="s">
        <v>160</v>
      </c>
      <c r="C169" s="25">
        <v>5100000</v>
      </c>
      <c r="D169" s="24">
        <v>0.16449814126394036</v>
      </c>
      <c r="E169" s="8"/>
      <c r="F169" s="6"/>
      <c r="H169" s="10"/>
      <c r="J169" s="6"/>
    </row>
    <row r="170" spans="2:11" x14ac:dyDescent="0.2">
      <c r="B170" s="6" t="s">
        <v>155</v>
      </c>
      <c r="C170" s="25">
        <v>6300000</v>
      </c>
      <c r="D170" s="24">
        <v>0.15648148148148144</v>
      </c>
      <c r="E170" s="8"/>
      <c r="F170" s="6"/>
      <c r="H170" s="10"/>
      <c r="J170" s="6"/>
    </row>
    <row r="171" spans="2:11" x14ac:dyDescent="0.2">
      <c r="B171" s="6" t="s">
        <v>154</v>
      </c>
      <c r="C171" s="25">
        <v>5500000</v>
      </c>
      <c r="D171" s="24">
        <v>0.12912621359223309</v>
      </c>
      <c r="E171" s="8"/>
      <c r="F171" s="6"/>
      <c r="H171" s="10"/>
      <c r="J171" s="6"/>
    </row>
    <row r="172" spans="2:11" x14ac:dyDescent="0.2">
      <c r="B172" s="6" t="s">
        <v>139</v>
      </c>
      <c r="C172" s="22">
        <v>15100000</v>
      </c>
      <c r="D172" s="24">
        <v>0.36891191709844562</v>
      </c>
      <c r="E172" s="8"/>
      <c r="F172" s="6"/>
      <c r="H172" s="10"/>
      <c r="J172" s="6"/>
    </row>
    <row r="173" spans="2:11" x14ac:dyDescent="0.2">
      <c r="B173" s="6" t="s">
        <v>146</v>
      </c>
      <c r="C173" s="25">
        <v>9800000</v>
      </c>
      <c r="D173" s="24">
        <v>0.28192534381139489</v>
      </c>
      <c r="E173" s="8"/>
      <c r="F173" s="6"/>
      <c r="H173" s="10"/>
      <c r="J173" s="6"/>
    </row>
    <row r="174" spans="2:11" x14ac:dyDescent="0.2">
      <c r="B174" s="6" t="s">
        <v>142</v>
      </c>
      <c r="C174" s="25">
        <v>3800000</v>
      </c>
      <c r="D174" s="24">
        <v>0.25321100917431183</v>
      </c>
      <c r="E174" s="8"/>
      <c r="F174" s="6"/>
      <c r="G174" s="19"/>
      <c r="H174" s="20"/>
      <c r="J174" s="6"/>
    </row>
    <row r="175" spans="2:11" x14ac:dyDescent="0.2">
      <c r="B175" s="6" t="s">
        <v>137</v>
      </c>
      <c r="C175" s="25">
        <v>4400000</v>
      </c>
      <c r="D175" s="24">
        <v>0.11838565022421532</v>
      </c>
      <c r="E175" s="8"/>
      <c r="F175" s="6"/>
      <c r="H175" s="10"/>
      <c r="J175" s="6"/>
    </row>
    <row r="176" spans="2:11" x14ac:dyDescent="0.2">
      <c r="B176" s="6" t="s">
        <v>157</v>
      </c>
      <c r="C176" s="25">
        <v>4000000</v>
      </c>
      <c r="D176" s="24">
        <v>0.17070895522388052</v>
      </c>
      <c r="E176" s="8"/>
      <c r="F176" s="6"/>
      <c r="H176" s="10"/>
      <c r="J176" s="6"/>
    </row>
    <row r="177" spans="2:11" x14ac:dyDescent="0.2">
      <c r="B177" s="6" t="s">
        <v>144</v>
      </c>
      <c r="C177" s="25">
        <v>4700000</v>
      </c>
      <c r="D177" s="24">
        <v>0.11271415689810649</v>
      </c>
      <c r="E177" s="8"/>
      <c r="F177" s="6"/>
      <c r="H177" s="10"/>
      <c r="J177" s="6"/>
    </row>
    <row r="178" spans="2:11" x14ac:dyDescent="0.2">
      <c r="B178" s="6" t="s">
        <v>158</v>
      </c>
      <c r="C178" s="25">
        <v>5300000</v>
      </c>
      <c r="D178" s="24">
        <v>9.082813891362429E-2</v>
      </c>
      <c r="E178" s="8"/>
      <c r="F178" s="6"/>
      <c r="H178" s="10"/>
      <c r="J178" s="6"/>
    </row>
    <row r="179" spans="2:11" x14ac:dyDescent="0.2">
      <c r="B179" s="6" t="s">
        <v>152</v>
      </c>
      <c r="C179" s="25">
        <v>8400000</v>
      </c>
      <c r="D179" s="24">
        <v>0.16528162511542011</v>
      </c>
      <c r="E179" s="8"/>
      <c r="F179" s="6"/>
      <c r="H179" s="10"/>
      <c r="J179" s="6"/>
    </row>
    <row r="180" spans="2:11" x14ac:dyDescent="0.2">
      <c r="B180" s="40" t="s">
        <v>143</v>
      </c>
      <c r="C180" s="48" t="s">
        <v>334</v>
      </c>
      <c r="D180" s="43" t="s">
        <v>334</v>
      </c>
      <c r="E180" s="8"/>
      <c r="F180" s="6"/>
      <c r="H180" s="10"/>
      <c r="J180" s="6"/>
    </row>
    <row r="181" spans="2:11" x14ac:dyDescent="0.2">
      <c r="B181" s="6" t="s">
        <v>156</v>
      </c>
      <c r="C181" s="25">
        <v>8700000</v>
      </c>
      <c r="D181" s="24">
        <v>0.19788664745437101</v>
      </c>
      <c r="E181" s="8"/>
      <c r="F181" s="6"/>
      <c r="H181" s="10"/>
      <c r="J181" s="6"/>
    </row>
    <row r="182" spans="2:11" x14ac:dyDescent="0.2">
      <c r="B182" s="6" t="s">
        <v>153</v>
      </c>
      <c r="C182" s="25">
        <v>9900000</v>
      </c>
      <c r="D182" s="24">
        <v>0.12510711225364179</v>
      </c>
      <c r="E182" s="8"/>
      <c r="F182" s="6"/>
      <c r="H182" s="10"/>
      <c r="J182" s="6"/>
    </row>
    <row r="183" spans="2:11" x14ac:dyDescent="0.2">
      <c r="B183" s="6" t="s">
        <v>151</v>
      </c>
      <c r="C183" s="25">
        <v>4200000</v>
      </c>
      <c r="D183" s="24">
        <v>8.9857651245551562E-2</v>
      </c>
      <c r="E183" s="8"/>
      <c r="F183" s="6"/>
      <c r="H183" s="10"/>
      <c r="J183" s="6"/>
    </row>
    <row r="184" spans="2:11" x14ac:dyDescent="0.2">
      <c r="B184" s="6" t="s">
        <v>145</v>
      </c>
      <c r="C184" s="25">
        <v>6300000</v>
      </c>
      <c r="D184" s="24">
        <v>0.17686424474187379</v>
      </c>
      <c r="E184" s="8"/>
      <c r="F184" s="6"/>
      <c r="H184" s="10"/>
      <c r="J184" s="6"/>
    </row>
    <row r="185" spans="2:11" x14ac:dyDescent="0.2">
      <c r="B185" s="6" t="s">
        <v>136</v>
      </c>
      <c r="C185" s="25">
        <v>8700000</v>
      </c>
      <c r="D185" s="24">
        <v>0.22745490981963945</v>
      </c>
      <c r="E185" s="8"/>
      <c r="F185" s="6"/>
      <c r="H185" s="10"/>
      <c r="J185" s="6"/>
    </row>
    <row r="186" spans="2:11" x14ac:dyDescent="0.2">
      <c r="B186" s="6" t="s">
        <v>149</v>
      </c>
      <c r="C186" s="25">
        <v>5300000</v>
      </c>
      <c r="D186" s="24">
        <v>0.13068181818181812</v>
      </c>
      <c r="E186" s="8"/>
      <c r="F186" s="6"/>
      <c r="H186" s="10"/>
      <c r="J186" s="6"/>
    </row>
    <row r="187" spans="2:11" x14ac:dyDescent="0.2">
      <c r="B187" s="6" t="s">
        <v>159</v>
      </c>
      <c r="C187" s="25">
        <v>4900000</v>
      </c>
      <c r="D187" s="24">
        <v>0.11101000909918124</v>
      </c>
      <c r="E187" s="8"/>
      <c r="F187" s="6"/>
      <c r="H187" s="10"/>
      <c r="J187" s="6"/>
    </row>
    <row r="188" spans="2:11" x14ac:dyDescent="0.2">
      <c r="B188" s="6" t="s">
        <v>140</v>
      </c>
      <c r="C188" s="25">
        <v>5400000</v>
      </c>
      <c r="D188" s="24">
        <v>0.20852641334569055</v>
      </c>
      <c r="E188" s="8"/>
      <c r="F188" s="6"/>
      <c r="H188" s="10"/>
      <c r="J188" s="6"/>
    </row>
    <row r="189" spans="2:11" x14ac:dyDescent="0.2">
      <c r="B189" s="6" t="s">
        <v>138</v>
      </c>
      <c r="C189" s="25">
        <v>9200000</v>
      </c>
      <c r="D189" s="24">
        <v>0.31850353892821048</v>
      </c>
      <c r="E189" s="8"/>
      <c r="F189" s="6"/>
      <c r="H189" s="10"/>
      <c r="J189" s="6"/>
    </row>
    <row r="190" spans="2:11" x14ac:dyDescent="0.2">
      <c r="B190" s="6" t="s">
        <v>148</v>
      </c>
      <c r="C190" s="25">
        <v>7000000</v>
      </c>
      <c r="D190" s="24">
        <v>0.29596853490658814</v>
      </c>
      <c r="E190" s="8"/>
      <c r="F190" s="6"/>
      <c r="H190" s="10"/>
      <c r="J190" s="6"/>
    </row>
    <row r="191" spans="2:11" x14ac:dyDescent="0.2">
      <c r="B191" s="29" t="s">
        <v>150</v>
      </c>
      <c r="C191" s="47">
        <v>5600000</v>
      </c>
      <c r="D191" s="31">
        <v>0.21052631578947367</v>
      </c>
      <c r="E191" s="8"/>
      <c r="F191" s="6"/>
      <c r="J191" s="6"/>
    </row>
    <row r="192" spans="2:11" x14ac:dyDescent="0.2">
      <c r="J192" s="6"/>
      <c r="K192" s="10"/>
    </row>
    <row r="193" spans="2:11" x14ac:dyDescent="0.2">
      <c r="H193" s="10"/>
      <c r="J193" s="6"/>
      <c r="K193" s="10"/>
    </row>
    <row r="194" spans="2:11" ht="17.45" customHeight="1" x14ac:dyDescent="0.2">
      <c r="B194" s="14" t="s">
        <v>162</v>
      </c>
      <c r="C194" s="15" t="s">
        <v>311</v>
      </c>
      <c r="D194" s="16" t="s">
        <v>312</v>
      </c>
      <c r="E194" s="16" t="s">
        <v>310</v>
      </c>
      <c r="F194" s="6"/>
      <c r="H194" s="10"/>
      <c r="J194" s="6"/>
    </row>
    <row r="195" spans="2:11" x14ac:dyDescent="0.2">
      <c r="B195" s="6" t="s">
        <v>167</v>
      </c>
      <c r="C195" s="22">
        <v>3300000</v>
      </c>
      <c r="D195" s="21">
        <v>0.11802378774016464</v>
      </c>
      <c r="E195" s="6"/>
      <c r="F195" s="6"/>
      <c r="H195" s="10"/>
      <c r="J195" s="6"/>
    </row>
    <row r="196" spans="2:11" x14ac:dyDescent="0.2">
      <c r="B196" s="6" t="s">
        <v>169</v>
      </c>
      <c r="C196" s="22">
        <v>2000000</v>
      </c>
      <c r="D196" s="21">
        <v>0.30646672914714146</v>
      </c>
      <c r="E196" s="6"/>
      <c r="F196" s="6"/>
      <c r="H196" s="10"/>
      <c r="J196" s="6"/>
    </row>
    <row r="197" spans="2:11" x14ac:dyDescent="0.2">
      <c r="B197" s="6" t="s">
        <v>166</v>
      </c>
      <c r="C197" s="22">
        <v>3400000</v>
      </c>
      <c r="D197" s="21">
        <v>0.20845341018251684</v>
      </c>
      <c r="E197" s="6"/>
      <c r="F197" s="6"/>
      <c r="H197" s="10"/>
      <c r="J197" s="6"/>
    </row>
    <row r="198" spans="2:11" x14ac:dyDescent="0.2">
      <c r="B198" s="6" t="s">
        <v>171</v>
      </c>
      <c r="C198" s="22">
        <v>2600000</v>
      </c>
      <c r="D198" s="21">
        <v>0.22600896860986541</v>
      </c>
      <c r="E198" s="8"/>
      <c r="F198" s="6"/>
      <c r="H198" s="10"/>
      <c r="J198" s="6"/>
    </row>
    <row r="199" spans="2:11" x14ac:dyDescent="0.2">
      <c r="B199" s="6" t="s">
        <v>168</v>
      </c>
      <c r="C199" s="22">
        <v>3400000</v>
      </c>
      <c r="D199" s="21">
        <v>0.19664492078285201</v>
      </c>
      <c r="E199" s="6"/>
      <c r="F199" s="6"/>
      <c r="H199" s="10"/>
      <c r="J199" s="6"/>
    </row>
    <row r="200" spans="2:11" x14ac:dyDescent="0.2">
      <c r="B200" s="6" t="s">
        <v>163</v>
      </c>
      <c r="C200" s="22">
        <v>2600000</v>
      </c>
      <c r="D200" s="21">
        <v>0.11142322097378266</v>
      </c>
      <c r="E200" s="6" t="str">
        <f>IFERROR(_xlfn.XLOOKUP(C200,#REF!,#REF!),"*")</f>
        <v>*</v>
      </c>
      <c r="F200" s="6"/>
      <c r="H200" s="10"/>
      <c r="J200" s="6"/>
    </row>
    <row r="201" spans="2:11" x14ac:dyDescent="0.2">
      <c r="B201" s="6" t="s">
        <v>164</v>
      </c>
      <c r="C201" s="22">
        <v>4000000</v>
      </c>
      <c r="D201" s="21">
        <v>0.23141263940520429</v>
      </c>
      <c r="E201" s="6"/>
      <c r="F201" s="6"/>
      <c r="H201" s="10"/>
      <c r="J201" s="6"/>
    </row>
    <row r="202" spans="2:11" x14ac:dyDescent="0.2">
      <c r="B202" s="6" t="s">
        <v>165</v>
      </c>
      <c r="C202" s="22">
        <v>4800000</v>
      </c>
      <c r="D202" s="21">
        <v>0.24081237911025144</v>
      </c>
      <c r="E202" s="6"/>
      <c r="F202" s="6"/>
      <c r="H202" s="10"/>
      <c r="J202" s="6"/>
    </row>
    <row r="203" spans="2:11" x14ac:dyDescent="0.2">
      <c r="B203" s="6" t="s">
        <v>170</v>
      </c>
      <c r="C203" s="22">
        <v>1700000</v>
      </c>
      <c r="D203" s="21">
        <v>0.16532258064516125</v>
      </c>
      <c r="E203" s="8"/>
      <c r="F203" s="6"/>
      <c r="J203" s="6"/>
    </row>
    <row r="204" spans="2:11" x14ac:dyDescent="0.2">
      <c r="J204" s="6"/>
      <c r="K204" s="10"/>
    </row>
    <row r="205" spans="2:11" x14ac:dyDescent="0.2">
      <c r="G205" s="19"/>
      <c r="H205" s="20"/>
      <c r="J205" s="6"/>
      <c r="K205" s="10"/>
    </row>
    <row r="206" spans="2:11" ht="17.100000000000001" customHeight="1" x14ac:dyDescent="0.2">
      <c r="B206" s="14" t="s">
        <v>172</v>
      </c>
      <c r="C206" s="15" t="s">
        <v>311</v>
      </c>
      <c r="D206" s="16" t="s">
        <v>312</v>
      </c>
      <c r="E206" s="16" t="s">
        <v>310</v>
      </c>
      <c r="F206" s="6"/>
      <c r="H206" s="10"/>
      <c r="J206" s="6"/>
    </row>
    <row r="207" spans="2:11" x14ac:dyDescent="0.2">
      <c r="B207" s="6" t="s">
        <v>178</v>
      </c>
      <c r="C207" s="22">
        <v>3600000</v>
      </c>
      <c r="D207" s="21">
        <v>0.16313364055299551</v>
      </c>
      <c r="E207" s="6"/>
      <c r="F207" s="6"/>
      <c r="H207" s="10"/>
      <c r="J207" s="6"/>
    </row>
    <row r="208" spans="2:11" x14ac:dyDescent="0.2">
      <c r="B208" s="6" t="s">
        <v>179</v>
      </c>
      <c r="C208" s="22">
        <v>1900000</v>
      </c>
      <c r="D208" s="21">
        <v>0.17019475021168495</v>
      </c>
      <c r="E208" s="6"/>
      <c r="F208" s="6"/>
      <c r="H208" s="10"/>
      <c r="J208" s="6"/>
    </row>
    <row r="209" spans="2:11" x14ac:dyDescent="0.2">
      <c r="B209" s="6" t="s">
        <v>175</v>
      </c>
      <c r="C209" s="22">
        <v>3900000</v>
      </c>
      <c r="D209" s="21">
        <v>0.14936954413191095</v>
      </c>
      <c r="E209" s="6"/>
      <c r="F209" s="6"/>
      <c r="H209" s="10"/>
      <c r="J209" s="6"/>
    </row>
    <row r="210" spans="2:11" x14ac:dyDescent="0.2">
      <c r="B210" s="6" t="s">
        <v>176</v>
      </c>
      <c r="C210" s="22">
        <v>5300000</v>
      </c>
      <c r="D210" s="21">
        <v>0.24932003626473254</v>
      </c>
      <c r="E210" s="6"/>
      <c r="F210" s="6"/>
      <c r="H210" s="10"/>
      <c r="J210" s="6"/>
    </row>
    <row r="211" spans="2:11" x14ac:dyDescent="0.2">
      <c r="B211" s="6" t="s">
        <v>177</v>
      </c>
      <c r="C211" s="22">
        <v>1900000</v>
      </c>
      <c r="D211" s="21">
        <v>0.15332197614991494</v>
      </c>
      <c r="E211" s="6"/>
      <c r="F211" s="6"/>
      <c r="H211" s="10"/>
      <c r="J211" s="6"/>
    </row>
    <row r="212" spans="2:11" x14ac:dyDescent="0.2">
      <c r="B212" s="6" t="s">
        <v>174</v>
      </c>
      <c r="C212" s="22">
        <v>4900000</v>
      </c>
      <c r="D212" s="21">
        <v>0.13632365875109942</v>
      </c>
      <c r="E212" s="6"/>
      <c r="F212" s="6"/>
      <c r="H212" s="10"/>
      <c r="J212" s="6"/>
    </row>
    <row r="213" spans="2:11" x14ac:dyDescent="0.2">
      <c r="B213" s="6" t="s">
        <v>180</v>
      </c>
      <c r="C213" s="22">
        <v>1900000</v>
      </c>
      <c r="D213" s="21">
        <v>0.14057239057239057</v>
      </c>
      <c r="E213" s="6"/>
      <c r="F213" s="6"/>
      <c r="G213" s="19"/>
      <c r="H213" s="20"/>
      <c r="J213" s="6"/>
    </row>
    <row r="214" spans="2:11" x14ac:dyDescent="0.2">
      <c r="B214" s="6" t="s">
        <v>173</v>
      </c>
      <c r="C214" s="22">
        <v>2900000</v>
      </c>
      <c r="D214" s="21">
        <v>0.19244288224956074</v>
      </c>
      <c r="E214" s="6"/>
      <c r="F214" s="6"/>
      <c r="J214" s="6"/>
    </row>
    <row r="215" spans="2:11" x14ac:dyDescent="0.2">
      <c r="J215" s="6"/>
      <c r="K215" s="10"/>
    </row>
    <row r="216" spans="2:11" x14ac:dyDescent="0.2">
      <c r="H216" s="10"/>
      <c r="J216" s="6"/>
      <c r="K216" s="10"/>
    </row>
    <row r="217" spans="2:11" ht="15.95" customHeight="1" x14ac:dyDescent="0.2">
      <c r="B217" s="14" t="s">
        <v>181</v>
      </c>
      <c r="C217" s="15" t="s">
        <v>311</v>
      </c>
      <c r="D217" s="16" t="s">
        <v>312</v>
      </c>
      <c r="E217" s="16" t="s">
        <v>310</v>
      </c>
      <c r="F217" s="6"/>
      <c r="H217" s="10"/>
      <c r="J217" s="6"/>
    </row>
    <row r="218" spans="2:11" x14ac:dyDescent="0.2">
      <c r="B218" s="6" t="s">
        <v>184</v>
      </c>
      <c r="C218" s="22">
        <v>2000000</v>
      </c>
      <c r="D218" s="21">
        <v>0.17591125198098245</v>
      </c>
      <c r="E218" s="6"/>
      <c r="F218" s="6"/>
      <c r="H218" s="10"/>
      <c r="J218" s="6"/>
    </row>
    <row r="219" spans="2:11" x14ac:dyDescent="0.2">
      <c r="B219" s="6" t="s">
        <v>197</v>
      </c>
      <c r="C219" s="22">
        <v>1300000</v>
      </c>
      <c r="D219" s="21">
        <v>0.31939799331103691</v>
      </c>
      <c r="E219" s="8"/>
      <c r="F219" s="6"/>
      <c r="H219" s="10"/>
      <c r="J219" s="6"/>
    </row>
    <row r="220" spans="2:11" x14ac:dyDescent="0.2">
      <c r="B220" s="6" t="s">
        <v>188</v>
      </c>
      <c r="C220" s="22">
        <v>800000</v>
      </c>
      <c r="D220" s="21">
        <v>0.40538336052202295</v>
      </c>
      <c r="E220" s="6"/>
      <c r="F220" s="6"/>
      <c r="H220" s="10"/>
      <c r="J220" s="6"/>
    </row>
    <row r="221" spans="2:11" x14ac:dyDescent="0.2">
      <c r="B221" s="6" t="s">
        <v>193</v>
      </c>
      <c r="C221" s="22">
        <v>1700000</v>
      </c>
      <c r="D221" s="21">
        <v>0.24018691588785046</v>
      </c>
      <c r="E221" s="6"/>
      <c r="F221" s="6"/>
      <c r="H221" s="10"/>
      <c r="J221" s="6"/>
    </row>
    <row r="222" spans="2:11" x14ac:dyDescent="0.2">
      <c r="B222" s="6" t="s">
        <v>186</v>
      </c>
      <c r="C222" s="22">
        <v>1400000</v>
      </c>
      <c r="D222" s="21">
        <v>0.30078465562336532</v>
      </c>
      <c r="E222" s="6"/>
      <c r="F222" s="6"/>
      <c r="H222" s="10"/>
      <c r="J222" s="6"/>
    </row>
    <row r="223" spans="2:11" x14ac:dyDescent="0.2">
      <c r="B223" s="6" t="s">
        <v>194</v>
      </c>
      <c r="C223" s="22">
        <v>1000000</v>
      </c>
      <c r="D223" s="21">
        <v>0.32945736434108519</v>
      </c>
      <c r="E223" s="8"/>
      <c r="F223" s="6"/>
      <c r="G223" s="19"/>
      <c r="H223" s="20"/>
      <c r="J223" s="6"/>
    </row>
    <row r="224" spans="2:11" x14ac:dyDescent="0.2">
      <c r="B224" s="6" t="s">
        <v>189</v>
      </c>
      <c r="C224" s="22">
        <v>4200000</v>
      </c>
      <c r="D224" s="21">
        <v>0.21006776379477254</v>
      </c>
      <c r="E224" s="6"/>
      <c r="F224" s="6"/>
      <c r="H224" s="10"/>
      <c r="J224" s="6"/>
    </row>
    <row r="225" spans="2:11" x14ac:dyDescent="0.2">
      <c r="B225" s="6" t="s">
        <v>192</v>
      </c>
      <c r="C225" s="22">
        <v>3500000</v>
      </c>
      <c r="D225" s="21">
        <v>0.24042145593869724</v>
      </c>
      <c r="E225" s="6"/>
      <c r="F225" s="6"/>
      <c r="H225" s="10"/>
      <c r="J225" s="6"/>
    </row>
    <row r="226" spans="2:11" x14ac:dyDescent="0.2">
      <c r="B226" s="6" t="s">
        <v>185</v>
      </c>
      <c r="C226" s="22">
        <v>2200000</v>
      </c>
      <c r="D226" s="21">
        <v>0.18851756640959727</v>
      </c>
      <c r="E226" s="6"/>
      <c r="F226" s="6"/>
      <c r="H226" s="10"/>
      <c r="J226" s="6"/>
    </row>
    <row r="227" spans="2:11" x14ac:dyDescent="0.2">
      <c r="B227" s="6" t="s">
        <v>187</v>
      </c>
      <c r="C227" s="22">
        <v>2000000</v>
      </c>
      <c r="D227" s="21">
        <v>0.20540997464074384</v>
      </c>
      <c r="E227" s="6"/>
      <c r="F227" s="6"/>
      <c r="H227" s="10"/>
      <c r="J227" s="6"/>
    </row>
    <row r="228" spans="2:11" x14ac:dyDescent="0.2">
      <c r="B228" s="6" t="s">
        <v>195</v>
      </c>
      <c r="C228" s="22">
        <v>700000</v>
      </c>
      <c r="D228" s="21">
        <v>0.43015873015873018</v>
      </c>
      <c r="E228" s="8"/>
      <c r="F228" s="6"/>
      <c r="H228" s="10"/>
      <c r="J228" s="6"/>
    </row>
    <row r="229" spans="2:11" x14ac:dyDescent="0.2">
      <c r="B229" s="6" t="s">
        <v>196</v>
      </c>
      <c r="C229" s="22">
        <v>1000000</v>
      </c>
      <c r="D229" s="21">
        <v>0.52261306532663299</v>
      </c>
      <c r="E229" s="8"/>
      <c r="F229" s="6"/>
      <c r="H229" s="10"/>
      <c r="J229" s="6"/>
    </row>
    <row r="230" spans="2:11" x14ac:dyDescent="0.2">
      <c r="B230" s="6" t="s">
        <v>183</v>
      </c>
      <c r="C230" s="22">
        <v>1800000</v>
      </c>
      <c r="D230" s="21">
        <v>0.22973977695167291</v>
      </c>
      <c r="E230" s="6"/>
      <c r="F230" s="6"/>
      <c r="H230" s="10"/>
      <c r="J230" s="6"/>
    </row>
    <row r="231" spans="2:11" x14ac:dyDescent="0.2">
      <c r="B231" s="6" t="s">
        <v>191</v>
      </c>
      <c r="C231" s="22">
        <v>1500000</v>
      </c>
      <c r="D231" s="21">
        <v>0.29591836734693877</v>
      </c>
      <c r="E231" s="6"/>
      <c r="F231" s="6"/>
      <c r="H231" s="10"/>
      <c r="J231" s="6"/>
    </row>
    <row r="232" spans="2:11" x14ac:dyDescent="0.2">
      <c r="B232" s="6" t="s">
        <v>190</v>
      </c>
      <c r="C232" s="22">
        <v>1600000</v>
      </c>
      <c r="D232" s="21">
        <v>0.388501742160279</v>
      </c>
      <c r="E232" s="6"/>
      <c r="F232" s="6"/>
      <c r="H232" s="10"/>
      <c r="J232" s="6"/>
    </row>
    <row r="233" spans="2:11" x14ac:dyDescent="0.2">
      <c r="B233" s="6" t="s">
        <v>182</v>
      </c>
      <c r="C233" s="22">
        <v>1500000</v>
      </c>
      <c r="D233" s="21">
        <v>0.22628304821150858</v>
      </c>
      <c r="E233" s="6"/>
      <c r="F233" s="6"/>
      <c r="J233" s="6"/>
    </row>
    <row r="234" spans="2:11" x14ac:dyDescent="0.2">
      <c r="K234" s="10"/>
    </row>
    <row r="235" spans="2:11" x14ac:dyDescent="0.2">
      <c r="K235" s="10"/>
    </row>
    <row r="236" spans="2:11" ht="17.100000000000001" customHeight="1" x14ac:dyDescent="0.2">
      <c r="B236" s="14" t="s">
        <v>198</v>
      </c>
      <c r="C236" s="15" t="s">
        <v>311</v>
      </c>
      <c r="D236" s="16" t="s">
        <v>312</v>
      </c>
      <c r="E236" s="16" t="s">
        <v>310</v>
      </c>
      <c r="F236" s="6"/>
    </row>
    <row r="237" spans="2:11" x14ac:dyDescent="0.2">
      <c r="B237" s="40" t="s">
        <v>206</v>
      </c>
      <c r="C237" s="48" t="s">
        <v>334</v>
      </c>
      <c r="D237" s="43" t="s">
        <v>334</v>
      </c>
      <c r="E237" s="6"/>
      <c r="F237" s="6"/>
    </row>
    <row r="238" spans="2:11" x14ac:dyDescent="0.2">
      <c r="B238" s="39" t="s">
        <v>213</v>
      </c>
      <c r="C238" s="46" t="s">
        <v>334</v>
      </c>
      <c r="D238" s="45" t="s">
        <v>334</v>
      </c>
      <c r="E238" s="6"/>
      <c r="F238" s="6"/>
    </row>
    <row r="239" spans="2:11" x14ac:dyDescent="0.2">
      <c r="B239" s="6" t="s">
        <v>200</v>
      </c>
      <c r="C239" s="22">
        <v>1300000</v>
      </c>
      <c r="D239" s="24">
        <v>0.29921259842519699</v>
      </c>
      <c r="E239" s="8"/>
      <c r="F239" s="6"/>
    </row>
    <row r="240" spans="2:11" x14ac:dyDescent="0.2">
      <c r="B240" s="39" t="s">
        <v>204</v>
      </c>
      <c r="C240" s="46" t="s">
        <v>334</v>
      </c>
      <c r="D240" s="45" t="s">
        <v>334</v>
      </c>
      <c r="E240" s="6"/>
      <c r="F240" s="6"/>
    </row>
    <row r="241" spans="2:11" x14ac:dyDescent="0.2">
      <c r="B241" s="6" t="s">
        <v>210</v>
      </c>
      <c r="C241" s="25">
        <v>1300000</v>
      </c>
      <c r="D241" s="24">
        <v>7.6684740511231642E-2</v>
      </c>
      <c r="E241" s="8"/>
      <c r="F241" s="6"/>
      <c r="H241" s="10"/>
      <c r="J241" s="6"/>
    </row>
    <row r="242" spans="2:11" x14ac:dyDescent="0.2">
      <c r="B242" s="6" t="s">
        <v>212</v>
      </c>
      <c r="C242" s="22" t="s">
        <v>334</v>
      </c>
      <c r="D242" s="42" t="s">
        <v>334</v>
      </c>
      <c r="E242" s="6"/>
      <c r="F242" s="6"/>
      <c r="H242" s="10"/>
      <c r="J242" s="6"/>
    </row>
    <row r="243" spans="2:11" x14ac:dyDescent="0.2">
      <c r="B243" s="6" t="s">
        <v>209</v>
      </c>
      <c r="C243" s="22">
        <v>1600000</v>
      </c>
      <c r="D243" s="24">
        <v>0.15805022156573112</v>
      </c>
      <c r="E243" s="8"/>
      <c r="F243" s="6"/>
      <c r="H243" s="10"/>
      <c r="J243" s="6"/>
    </row>
    <row r="244" spans="2:11" x14ac:dyDescent="0.2">
      <c r="B244" s="6" t="s">
        <v>201</v>
      </c>
      <c r="C244" s="22">
        <v>2500000</v>
      </c>
      <c r="D244" s="24">
        <v>0.42170989433237271</v>
      </c>
      <c r="E244" s="8"/>
      <c r="F244" s="6"/>
      <c r="H244" s="10"/>
      <c r="J244" s="6"/>
    </row>
    <row r="245" spans="2:11" x14ac:dyDescent="0.2">
      <c r="B245" s="26" t="s">
        <v>208</v>
      </c>
      <c r="C245" s="33" t="s">
        <v>334</v>
      </c>
      <c r="D245" s="28" t="s">
        <v>334</v>
      </c>
      <c r="E245" s="6"/>
      <c r="F245" s="6"/>
      <c r="H245" s="10"/>
      <c r="J245" s="6"/>
    </row>
    <row r="246" spans="2:11" x14ac:dyDescent="0.2">
      <c r="B246" s="29" t="s">
        <v>203</v>
      </c>
      <c r="C246" s="36">
        <v>1400000</v>
      </c>
      <c r="D246" s="31">
        <v>0.44799999999999995</v>
      </c>
      <c r="E246" s="8"/>
      <c r="F246" s="6"/>
      <c r="H246" s="10"/>
      <c r="J246" s="6"/>
    </row>
    <row r="247" spans="2:11" x14ac:dyDescent="0.2">
      <c r="B247" s="29" t="s">
        <v>202</v>
      </c>
      <c r="C247" s="36">
        <v>4200000</v>
      </c>
      <c r="D247" s="31">
        <v>0.1824623560673162</v>
      </c>
      <c r="E247" s="8"/>
      <c r="F247" s="6"/>
      <c r="H247" s="10"/>
      <c r="J247" s="6"/>
    </row>
    <row r="248" spans="2:11" x14ac:dyDescent="0.2">
      <c r="B248" s="29" t="s">
        <v>207</v>
      </c>
      <c r="C248" s="36" t="s">
        <v>334</v>
      </c>
      <c r="D248" s="31" t="s">
        <v>334</v>
      </c>
      <c r="E248" s="8"/>
      <c r="F248" s="6"/>
      <c r="H248" s="10"/>
      <c r="J248" s="6"/>
    </row>
    <row r="249" spans="2:11" x14ac:dyDescent="0.2">
      <c r="B249" s="29" t="s">
        <v>211</v>
      </c>
      <c r="C249" s="36">
        <v>1500000</v>
      </c>
      <c r="D249" s="31">
        <v>0.65890778871978517</v>
      </c>
      <c r="E249" s="8"/>
      <c r="F249" s="6"/>
      <c r="H249" s="10"/>
      <c r="J249" s="6"/>
    </row>
    <row r="250" spans="2:11" x14ac:dyDescent="0.2">
      <c r="B250" s="29" t="s">
        <v>199</v>
      </c>
      <c r="C250" s="36">
        <v>2700000</v>
      </c>
      <c r="D250" s="31">
        <v>0.47619047619047628</v>
      </c>
      <c r="E250" s="8"/>
      <c r="F250" s="6"/>
      <c r="H250" s="10"/>
      <c r="J250" s="6"/>
    </row>
    <row r="251" spans="2:11" x14ac:dyDescent="0.2">
      <c r="B251" s="29" t="s">
        <v>205</v>
      </c>
      <c r="C251" s="36" t="s">
        <v>334</v>
      </c>
      <c r="D251" s="31" t="s">
        <v>334</v>
      </c>
      <c r="E251" s="8"/>
      <c r="F251" s="6"/>
      <c r="J251" s="6"/>
    </row>
    <row r="252" spans="2:11" x14ac:dyDescent="0.2">
      <c r="K252" s="10"/>
    </row>
    <row r="253" spans="2:11" x14ac:dyDescent="0.2">
      <c r="H253" s="10"/>
      <c r="J253" s="6"/>
      <c r="K253" s="10"/>
    </row>
    <row r="254" spans="2:11" ht="15.6" customHeight="1" x14ac:dyDescent="0.2">
      <c r="B254" s="14" t="s">
        <v>214</v>
      </c>
      <c r="C254" s="15" t="s">
        <v>311</v>
      </c>
      <c r="D254" s="16" t="s">
        <v>312</v>
      </c>
      <c r="E254" s="16" t="s">
        <v>310</v>
      </c>
      <c r="F254" s="6"/>
      <c r="H254" s="10"/>
      <c r="J254" s="6"/>
    </row>
    <row r="255" spans="2:11" x14ac:dyDescent="0.2">
      <c r="B255" s="6" t="s">
        <v>218</v>
      </c>
      <c r="C255" s="25">
        <v>1400000</v>
      </c>
      <c r="D255" s="24">
        <v>0.35788479697828146</v>
      </c>
      <c r="E255" s="6"/>
      <c r="F255" s="6"/>
      <c r="H255" s="10"/>
      <c r="J255" s="6"/>
    </row>
    <row r="256" spans="2:11" x14ac:dyDescent="0.2">
      <c r="B256" s="6" t="s">
        <v>219</v>
      </c>
      <c r="C256" s="25">
        <v>700000</v>
      </c>
      <c r="D256" s="24">
        <v>0.36653992395437274</v>
      </c>
      <c r="E256" s="6"/>
      <c r="F256" s="6"/>
      <c r="H256" s="10"/>
      <c r="J256" s="6"/>
    </row>
    <row r="257" spans="2:11" x14ac:dyDescent="0.2">
      <c r="B257" s="6" t="s">
        <v>216</v>
      </c>
      <c r="C257" s="22">
        <v>900000</v>
      </c>
      <c r="D257" s="24">
        <v>0.53941541186891051</v>
      </c>
      <c r="E257" s="8"/>
      <c r="F257" s="6"/>
      <c r="H257" s="10"/>
      <c r="J257" s="6"/>
    </row>
    <row r="258" spans="2:11" x14ac:dyDescent="0.2">
      <c r="B258" s="6" t="s">
        <v>217</v>
      </c>
      <c r="C258" s="25">
        <v>2700000</v>
      </c>
      <c r="D258" s="24">
        <v>0.19893899204244048</v>
      </c>
      <c r="E258" s="6"/>
      <c r="F258" s="6"/>
      <c r="H258" s="10"/>
      <c r="J258" s="6"/>
    </row>
    <row r="259" spans="2:11" x14ac:dyDescent="0.2">
      <c r="B259" s="6" t="s">
        <v>220</v>
      </c>
      <c r="C259" s="25">
        <v>1900000</v>
      </c>
      <c r="D259" s="24">
        <v>0.27445887445887451</v>
      </c>
      <c r="E259" s="6"/>
      <c r="F259" s="6"/>
      <c r="J259" s="6"/>
    </row>
    <row r="260" spans="2:11" x14ac:dyDescent="0.2">
      <c r="B260" s="40" t="s">
        <v>221</v>
      </c>
      <c r="C260" s="48" t="s">
        <v>334</v>
      </c>
      <c r="D260" s="43" t="s">
        <v>334</v>
      </c>
      <c r="E260" s="6"/>
      <c r="F260" s="6"/>
      <c r="H260" s="10"/>
      <c r="J260" s="6"/>
    </row>
    <row r="261" spans="2:11" x14ac:dyDescent="0.2">
      <c r="B261" s="29" t="s">
        <v>215</v>
      </c>
      <c r="C261" s="47">
        <v>1800000</v>
      </c>
      <c r="D261" s="31">
        <v>0.2547923322683705</v>
      </c>
      <c r="E261" s="6"/>
      <c r="F261" s="6"/>
      <c r="J261" s="6"/>
    </row>
    <row r="262" spans="2:11" x14ac:dyDescent="0.2">
      <c r="J262" s="6"/>
      <c r="K262" s="10"/>
    </row>
    <row r="263" spans="2:11" x14ac:dyDescent="0.2">
      <c r="H263" s="10"/>
      <c r="J263" s="6"/>
      <c r="K263" s="10"/>
    </row>
    <row r="264" spans="2:11" ht="13.5" customHeight="1" x14ac:dyDescent="0.2">
      <c r="B264" s="14" t="s">
        <v>222</v>
      </c>
      <c r="C264" s="15" t="s">
        <v>313</v>
      </c>
      <c r="D264" s="16" t="s">
        <v>312</v>
      </c>
      <c r="E264" s="16" t="s">
        <v>310</v>
      </c>
      <c r="F264" s="6"/>
      <c r="H264" s="10"/>
      <c r="J264" s="6"/>
    </row>
    <row r="265" spans="2:11" x14ac:dyDescent="0.2">
      <c r="B265" s="6" t="s">
        <v>223</v>
      </c>
      <c r="C265" s="25">
        <v>2200000</v>
      </c>
      <c r="D265" s="24">
        <v>0.13790255986787758</v>
      </c>
      <c r="E265" s="8"/>
      <c r="F265" s="6"/>
      <c r="H265" s="10"/>
      <c r="J265" s="6"/>
    </row>
    <row r="266" spans="2:11" x14ac:dyDescent="0.2">
      <c r="B266" s="6" t="s">
        <v>226</v>
      </c>
      <c r="C266" s="25">
        <v>1300000</v>
      </c>
      <c r="D266" s="24">
        <v>8.1801470588235281E-2</v>
      </c>
      <c r="E266" s="8"/>
      <c r="F266" s="6"/>
      <c r="H266" s="10"/>
      <c r="J266" s="6"/>
    </row>
    <row r="267" spans="2:11" x14ac:dyDescent="0.2">
      <c r="B267" s="6" t="s">
        <v>229</v>
      </c>
      <c r="C267" s="25">
        <v>2400000</v>
      </c>
      <c r="D267" s="24">
        <v>0.17669531996179577</v>
      </c>
      <c r="E267" s="8"/>
      <c r="F267" s="6"/>
      <c r="H267" s="10"/>
      <c r="J267" s="6"/>
    </row>
    <row r="268" spans="2:11" x14ac:dyDescent="0.2">
      <c r="B268" s="6" t="s">
        <v>230</v>
      </c>
      <c r="C268" s="25">
        <v>2000000</v>
      </c>
      <c r="D268" s="24">
        <v>0.13162544169611312</v>
      </c>
      <c r="E268" s="8"/>
      <c r="F268" s="6"/>
      <c r="H268" s="10"/>
      <c r="J268" s="6"/>
    </row>
    <row r="269" spans="2:11" x14ac:dyDescent="0.2">
      <c r="B269" s="6" t="s">
        <v>227</v>
      </c>
      <c r="C269" s="25">
        <v>2400000</v>
      </c>
      <c r="D269" s="24">
        <v>0.14035087719298267</v>
      </c>
      <c r="E269" s="8"/>
      <c r="F269" s="6"/>
      <c r="H269" s="10"/>
      <c r="J269" s="6"/>
    </row>
    <row r="270" spans="2:11" x14ac:dyDescent="0.2">
      <c r="B270" s="39" t="s">
        <v>224</v>
      </c>
      <c r="C270" s="46" t="s">
        <v>334</v>
      </c>
      <c r="D270" s="45" t="s">
        <v>334</v>
      </c>
      <c r="E270" s="8"/>
      <c r="F270" s="6"/>
      <c r="G270" s="19"/>
      <c r="H270" s="20"/>
      <c r="J270" s="6"/>
    </row>
    <row r="271" spans="2:11" x14ac:dyDescent="0.2">
      <c r="B271" s="6" t="s">
        <v>231</v>
      </c>
      <c r="C271" s="25">
        <v>2400000</v>
      </c>
      <c r="D271" s="24">
        <v>0.20141969831410833</v>
      </c>
      <c r="E271" s="8"/>
      <c r="F271" s="6"/>
      <c r="H271" s="10"/>
      <c r="J271" s="6"/>
    </row>
    <row r="272" spans="2:11" x14ac:dyDescent="0.2">
      <c r="B272" s="6" t="s">
        <v>232</v>
      </c>
      <c r="C272" s="22">
        <v>1400000</v>
      </c>
      <c r="D272" s="24">
        <v>0.25468483816013654</v>
      </c>
      <c r="E272" s="8"/>
      <c r="F272" s="6"/>
      <c r="H272" s="10"/>
      <c r="J272" s="6"/>
    </row>
    <row r="273" spans="2:11" x14ac:dyDescent="0.2">
      <c r="B273" s="6" t="s">
        <v>225</v>
      </c>
      <c r="C273" s="25">
        <v>1900000</v>
      </c>
      <c r="D273" s="24">
        <v>0.15656108597285079</v>
      </c>
      <c r="E273" s="8"/>
      <c r="F273" s="6"/>
      <c r="H273" s="10"/>
      <c r="J273" s="6"/>
    </row>
    <row r="274" spans="2:11" x14ac:dyDescent="0.2">
      <c r="B274" s="29" t="s">
        <v>228</v>
      </c>
      <c r="C274" s="47">
        <v>4100000</v>
      </c>
      <c r="D274" s="31">
        <v>0.14484679665738165</v>
      </c>
      <c r="E274" s="8"/>
      <c r="F274" s="6"/>
      <c r="J274" s="6"/>
    </row>
    <row r="275" spans="2:11" x14ac:dyDescent="0.2">
      <c r="J275" s="6"/>
      <c r="K275" s="10"/>
    </row>
    <row r="276" spans="2:11" x14ac:dyDescent="0.2">
      <c r="H276" s="10"/>
      <c r="J276" s="6"/>
      <c r="K276" s="10"/>
    </row>
    <row r="277" spans="2:11" ht="14.1" customHeight="1" x14ac:dyDescent="0.2">
      <c r="B277" s="37" t="s">
        <v>233</v>
      </c>
      <c r="C277" s="15" t="s">
        <v>313</v>
      </c>
      <c r="D277" s="16" t="s">
        <v>312</v>
      </c>
      <c r="E277" s="16" t="s">
        <v>310</v>
      </c>
      <c r="F277" s="6"/>
      <c r="H277" s="10"/>
      <c r="J277" s="6"/>
    </row>
    <row r="278" spans="2:11" x14ac:dyDescent="0.2">
      <c r="B278" s="6" t="s">
        <v>270</v>
      </c>
      <c r="C278" s="22">
        <v>3900000</v>
      </c>
      <c r="D278" s="21">
        <v>7.8571428571428514E-2</v>
      </c>
      <c r="E278" s="6"/>
      <c r="F278" s="6"/>
      <c r="H278" s="10"/>
      <c r="J278" s="6"/>
    </row>
    <row r="279" spans="2:11" x14ac:dyDescent="0.2">
      <c r="B279" s="6" t="s">
        <v>271</v>
      </c>
      <c r="C279" s="22">
        <v>4100000</v>
      </c>
      <c r="D279" s="21">
        <v>0.16575091575091561</v>
      </c>
      <c r="E279" s="6"/>
      <c r="F279" s="6"/>
      <c r="H279" s="10"/>
      <c r="J279" s="6"/>
    </row>
    <row r="280" spans="2:11" x14ac:dyDescent="0.2">
      <c r="B280" s="6" t="s">
        <v>278</v>
      </c>
      <c r="C280" s="22">
        <v>1000000</v>
      </c>
      <c r="D280" s="21">
        <v>0.19580983078162761</v>
      </c>
      <c r="E280" s="8"/>
      <c r="F280" s="6"/>
      <c r="H280" s="10"/>
      <c r="J280" s="6"/>
    </row>
    <row r="281" spans="2:11" x14ac:dyDescent="0.2">
      <c r="B281" s="6" t="s">
        <v>255</v>
      </c>
      <c r="C281" s="22">
        <v>3400000</v>
      </c>
      <c r="D281" s="21">
        <v>0.20404573438874229</v>
      </c>
      <c r="E281" s="8"/>
      <c r="F281" s="6"/>
      <c r="H281" s="10"/>
      <c r="J281" s="6"/>
    </row>
    <row r="282" spans="2:11" x14ac:dyDescent="0.2">
      <c r="B282" s="6" t="s">
        <v>249</v>
      </c>
      <c r="C282" s="22">
        <v>3200000</v>
      </c>
      <c r="D282" s="21">
        <v>0.10875331564986745</v>
      </c>
      <c r="E282" s="6"/>
      <c r="F282" s="6"/>
      <c r="G282" s="19"/>
      <c r="H282" s="20"/>
      <c r="J282" s="6"/>
    </row>
    <row r="283" spans="2:11" x14ac:dyDescent="0.2">
      <c r="B283" s="6" t="s">
        <v>281</v>
      </c>
      <c r="C283" s="22">
        <v>1300000</v>
      </c>
      <c r="D283" s="21">
        <v>0.11472742066720909</v>
      </c>
      <c r="E283" s="6"/>
      <c r="F283" s="6"/>
      <c r="H283" s="10"/>
      <c r="J283" s="6"/>
    </row>
    <row r="284" spans="2:11" x14ac:dyDescent="0.2">
      <c r="B284" s="6" t="s">
        <v>280</v>
      </c>
      <c r="C284" s="22">
        <v>1500000</v>
      </c>
      <c r="D284" s="21">
        <v>0.21551020408163257</v>
      </c>
      <c r="E284" s="8"/>
      <c r="F284" s="6"/>
      <c r="H284" s="10"/>
      <c r="J284" s="6"/>
    </row>
    <row r="285" spans="2:11" x14ac:dyDescent="0.2">
      <c r="B285" s="6" t="s">
        <v>259</v>
      </c>
      <c r="C285" s="22">
        <v>1800000</v>
      </c>
      <c r="D285" s="21">
        <v>0.19314381270903014</v>
      </c>
      <c r="E285" s="6"/>
      <c r="F285" s="6"/>
      <c r="H285" s="10"/>
      <c r="J285" s="6"/>
    </row>
    <row r="286" spans="2:11" x14ac:dyDescent="0.2">
      <c r="B286" s="6" t="s">
        <v>244</v>
      </c>
      <c r="C286" s="22">
        <v>1300000</v>
      </c>
      <c r="D286" s="21">
        <v>0.36891385767790252</v>
      </c>
      <c r="E286" s="8"/>
      <c r="F286" s="6"/>
      <c r="H286" s="10"/>
      <c r="J286" s="6"/>
    </row>
    <row r="287" spans="2:11" x14ac:dyDescent="0.2">
      <c r="B287" s="6" t="s">
        <v>245</v>
      </c>
      <c r="C287" s="22">
        <v>2000000</v>
      </c>
      <c r="D287" s="21">
        <v>0.27683134582623525</v>
      </c>
      <c r="E287" s="6"/>
      <c r="F287" s="6"/>
      <c r="H287" s="10"/>
      <c r="J287" s="6"/>
    </row>
    <row r="288" spans="2:11" x14ac:dyDescent="0.2">
      <c r="B288" s="6" t="s">
        <v>260</v>
      </c>
      <c r="C288" s="22">
        <v>1100000</v>
      </c>
      <c r="D288" s="21">
        <v>0.23859087269815826</v>
      </c>
      <c r="E288" s="6"/>
      <c r="F288" s="6"/>
      <c r="H288" s="10"/>
      <c r="J288" s="6"/>
    </row>
    <row r="289" spans="2:10" x14ac:dyDescent="0.2">
      <c r="B289" s="6" t="s">
        <v>276</v>
      </c>
      <c r="C289" s="22">
        <v>6500000</v>
      </c>
      <c r="D289" s="21">
        <v>0.10822898032200357</v>
      </c>
      <c r="E289" s="6"/>
      <c r="F289" s="6"/>
      <c r="H289" s="10"/>
      <c r="J289" s="6"/>
    </row>
    <row r="290" spans="2:10" x14ac:dyDescent="0.2">
      <c r="B290" s="6" t="s">
        <v>246</v>
      </c>
      <c r="C290" s="22">
        <v>1500000</v>
      </c>
      <c r="D290" s="21">
        <v>0.22202327663384058</v>
      </c>
      <c r="E290" s="6"/>
      <c r="F290" s="6"/>
      <c r="H290" s="10"/>
      <c r="J290" s="6"/>
    </row>
    <row r="291" spans="2:10" x14ac:dyDescent="0.2">
      <c r="B291" s="6" t="s">
        <v>252</v>
      </c>
      <c r="C291" s="22">
        <v>1600000</v>
      </c>
      <c r="D291" s="21">
        <v>7.4374079528718662E-2</v>
      </c>
      <c r="E291" s="6"/>
      <c r="F291" s="6"/>
      <c r="H291" s="10"/>
      <c r="J291" s="6"/>
    </row>
    <row r="292" spans="2:10" x14ac:dyDescent="0.2">
      <c r="B292" s="6" t="s">
        <v>236</v>
      </c>
      <c r="C292" s="22">
        <v>2300000</v>
      </c>
      <c r="D292" s="21">
        <v>0.3481745325022263</v>
      </c>
      <c r="E292" s="6"/>
      <c r="F292" s="6"/>
      <c r="H292" s="10"/>
      <c r="J292" s="6"/>
    </row>
    <row r="293" spans="2:10" x14ac:dyDescent="0.2">
      <c r="B293" s="6" t="s">
        <v>266</v>
      </c>
      <c r="C293" s="22">
        <v>5300000</v>
      </c>
      <c r="D293" s="21">
        <v>0.15503173164097928</v>
      </c>
      <c r="E293" s="6"/>
      <c r="F293" s="6"/>
      <c r="H293" s="10"/>
      <c r="J293" s="6"/>
    </row>
    <row r="294" spans="2:10" x14ac:dyDescent="0.2">
      <c r="B294" s="6" t="s">
        <v>235</v>
      </c>
      <c r="C294" s="22">
        <v>2000000</v>
      </c>
      <c r="D294" s="21">
        <v>0.28725165562913912</v>
      </c>
      <c r="E294" s="6"/>
      <c r="F294" s="6"/>
      <c r="H294" s="10"/>
      <c r="J294" s="6"/>
    </row>
    <row r="295" spans="2:10" x14ac:dyDescent="0.2">
      <c r="B295" s="6" t="s">
        <v>256</v>
      </c>
      <c r="C295" s="22">
        <v>5000000</v>
      </c>
      <c r="D295" s="21">
        <v>0.14840989399293303</v>
      </c>
      <c r="E295" s="6"/>
      <c r="F295" s="6"/>
      <c r="H295" s="10"/>
      <c r="J295" s="6"/>
    </row>
    <row r="296" spans="2:10" x14ac:dyDescent="0.2">
      <c r="B296" s="6" t="s">
        <v>265</v>
      </c>
      <c r="C296" s="22">
        <v>4500000</v>
      </c>
      <c r="D296" s="21">
        <v>0.13961922030825025</v>
      </c>
      <c r="E296" s="6"/>
      <c r="F296" s="6"/>
      <c r="G296" s="19"/>
      <c r="H296" s="20"/>
      <c r="J296" s="6"/>
    </row>
    <row r="297" spans="2:10" x14ac:dyDescent="0.2">
      <c r="B297" s="6" t="s">
        <v>242</v>
      </c>
      <c r="C297" s="22">
        <v>2700000</v>
      </c>
      <c r="D297" s="21">
        <v>0.15245478036175708</v>
      </c>
      <c r="E297" s="6"/>
      <c r="F297" s="6"/>
      <c r="G297" s="19"/>
      <c r="J297" s="6"/>
    </row>
    <row r="298" spans="2:10" x14ac:dyDescent="0.2">
      <c r="B298" s="6" t="s">
        <v>261</v>
      </c>
      <c r="C298" s="22">
        <v>2400000</v>
      </c>
      <c r="D298" s="21">
        <v>8.7175188600167486E-2</v>
      </c>
      <c r="E298" s="6"/>
      <c r="F298" s="6"/>
      <c r="G298" s="19"/>
      <c r="J298" s="6"/>
    </row>
    <row r="299" spans="2:10" x14ac:dyDescent="0.2">
      <c r="B299" s="6" t="s">
        <v>269</v>
      </c>
      <c r="C299" s="22">
        <v>3700000</v>
      </c>
      <c r="D299" s="21">
        <v>0.2270042194092825</v>
      </c>
      <c r="E299" s="6"/>
      <c r="F299" s="6"/>
      <c r="G299" s="19"/>
      <c r="J299" s="6"/>
    </row>
    <row r="300" spans="2:10" x14ac:dyDescent="0.2">
      <c r="B300" s="6" t="s">
        <v>238</v>
      </c>
      <c r="C300" s="22">
        <v>2500000</v>
      </c>
      <c r="D300" s="21">
        <v>0.41235240690281549</v>
      </c>
      <c r="E300" s="6"/>
      <c r="F300" s="6"/>
      <c r="G300" s="19"/>
      <c r="J300" s="6"/>
    </row>
    <row r="301" spans="2:10" x14ac:dyDescent="0.2">
      <c r="B301" s="6" t="s">
        <v>258</v>
      </c>
      <c r="C301" s="22">
        <v>2600000</v>
      </c>
      <c r="D301" s="21">
        <v>0.1747899159663866</v>
      </c>
      <c r="E301" s="6"/>
      <c r="F301" s="6"/>
      <c r="G301" s="19"/>
      <c r="J301" s="6"/>
    </row>
    <row r="302" spans="2:10" x14ac:dyDescent="0.2">
      <c r="B302" s="6" t="s">
        <v>267</v>
      </c>
      <c r="C302" s="22">
        <v>1500000</v>
      </c>
      <c r="D302" s="21">
        <v>0.27513227513227512</v>
      </c>
      <c r="E302" s="6"/>
      <c r="F302" s="6"/>
      <c r="G302" s="19"/>
      <c r="J302" s="6"/>
    </row>
    <row r="303" spans="2:10" x14ac:dyDescent="0.2">
      <c r="B303" s="6" t="s">
        <v>262</v>
      </c>
      <c r="C303" s="22">
        <v>1700000</v>
      </c>
      <c r="D303" s="21">
        <v>0.23858742463393612</v>
      </c>
      <c r="E303" s="6"/>
      <c r="F303" s="6"/>
      <c r="G303" s="19"/>
      <c r="J303" s="6"/>
    </row>
    <row r="304" spans="2:10" x14ac:dyDescent="0.2">
      <c r="B304" s="6" t="s">
        <v>248</v>
      </c>
      <c r="C304" s="22">
        <v>6000000</v>
      </c>
      <c r="D304" s="21">
        <v>0.13685152057245054</v>
      </c>
      <c r="E304" s="6"/>
      <c r="F304" s="6"/>
      <c r="G304" s="19"/>
      <c r="J304" s="6"/>
    </row>
    <row r="305" spans="2:10" x14ac:dyDescent="0.2">
      <c r="B305" s="6" t="s">
        <v>243</v>
      </c>
      <c r="C305" s="22">
        <v>3700000</v>
      </c>
      <c r="D305" s="21">
        <v>0.16478751084128351</v>
      </c>
      <c r="E305" s="6"/>
      <c r="F305" s="6"/>
      <c r="G305" s="19"/>
      <c r="J305" s="6"/>
    </row>
    <row r="306" spans="2:10" x14ac:dyDescent="0.2">
      <c r="B306" s="6" t="s">
        <v>272</v>
      </c>
      <c r="C306" s="22">
        <v>6200000</v>
      </c>
      <c r="D306" s="21">
        <v>0.11020776874435412</v>
      </c>
      <c r="E306" s="6"/>
      <c r="F306" s="6"/>
      <c r="G306" s="19"/>
      <c r="J306" s="6"/>
    </row>
    <row r="307" spans="2:10" x14ac:dyDescent="0.2">
      <c r="B307" s="6" t="s">
        <v>239</v>
      </c>
      <c r="C307" s="22">
        <v>2100000</v>
      </c>
      <c r="D307" s="21">
        <v>0.18544194107452361</v>
      </c>
      <c r="E307" s="6"/>
      <c r="F307" s="6"/>
      <c r="G307" s="19"/>
      <c r="J307" s="6"/>
    </row>
    <row r="308" spans="2:10" x14ac:dyDescent="0.2">
      <c r="B308" s="6" t="s">
        <v>237</v>
      </c>
      <c r="C308" s="22">
        <v>3200000</v>
      </c>
      <c r="D308" s="21">
        <v>0.16221033868092682</v>
      </c>
      <c r="E308" s="6"/>
      <c r="F308" s="6"/>
      <c r="G308" s="19"/>
      <c r="J308" s="6"/>
    </row>
    <row r="309" spans="2:10" x14ac:dyDescent="0.2">
      <c r="B309" s="6" t="s">
        <v>257</v>
      </c>
      <c r="C309" s="22">
        <v>4900000</v>
      </c>
      <c r="D309" s="21">
        <v>0.20817843866171004</v>
      </c>
      <c r="E309" s="6"/>
      <c r="F309" s="6"/>
      <c r="G309" s="19"/>
      <c r="J309" s="6"/>
    </row>
    <row r="310" spans="2:10" x14ac:dyDescent="0.2">
      <c r="B310" s="6" t="s">
        <v>254</v>
      </c>
      <c r="C310" s="22">
        <v>4600000</v>
      </c>
      <c r="D310" s="21">
        <v>0.1675302245250434</v>
      </c>
      <c r="E310" s="6"/>
      <c r="F310" s="6"/>
      <c r="G310" s="19"/>
      <c r="J310" s="6"/>
    </row>
    <row r="311" spans="2:10" x14ac:dyDescent="0.2">
      <c r="B311" s="6" t="s">
        <v>268</v>
      </c>
      <c r="C311" s="22">
        <v>3600000</v>
      </c>
      <c r="D311" s="21">
        <v>0.12480252764612954</v>
      </c>
      <c r="E311" s="6"/>
      <c r="F311" s="6"/>
      <c r="G311" s="19"/>
      <c r="J311" s="6"/>
    </row>
    <row r="312" spans="2:10" x14ac:dyDescent="0.2">
      <c r="B312" s="6" t="s">
        <v>282</v>
      </c>
      <c r="C312" s="22">
        <v>1800000</v>
      </c>
      <c r="D312" s="21">
        <v>0.2479935794542536</v>
      </c>
      <c r="E312" s="8"/>
      <c r="F312" s="6"/>
      <c r="G312" s="19"/>
      <c r="J312" s="6"/>
    </row>
    <row r="313" spans="2:10" x14ac:dyDescent="0.2">
      <c r="B313" s="6" t="s">
        <v>274</v>
      </c>
      <c r="C313" s="22">
        <v>4000000</v>
      </c>
      <c r="D313" s="21">
        <v>0.23217391304347834</v>
      </c>
      <c r="E313" s="6"/>
      <c r="F313" s="6"/>
      <c r="G313" s="19"/>
      <c r="J313" s="6"/>
    </row>
    <row r="314" spans="2:10" x14ac:dyDescent="0.2">
      <c r="B314" s="6" t="s">
        <v>241</v>
      </c>
      <c r="C314" s="22">
        <v>1900000</v>
      </c>
      <c r="D314" s="21">
        <v>0.3825503355704698</v>
      </c>
      <c r="E314" s="8"/>
      <c r="F314" s="6"/>
      <c r="G314" s="19"/>
      <c r="J314" s="6"/>
    </row>
    <row r="315" spans="2:10" x14ac:dyDescent="0.2">
      <c r="B315" s="6" t="s">
        <v>234</v>
      </c>
      <c r="C315" s="22">
        <v>1800000</v>
      </c>
      <c r="D315" s="21">
        <v>0.21712538226299705</v>
      </c>
      <c r="E315" s="6"/>
      <c r="F315" s="6"/>
      <c r="G315" s="19"/>
      <c r="J315" s="6"/>
    </row>
    <row r="316" spans="2:10" x14ac:dyDescent="0.2">
      <c r="B316" s="6" t="s">
        <v>273</v>
      </c>
      <c r="C316" s="22">
        <v>4200000</v>
      </c>
      <c r="D316" s="21">
        <v>0.21122994652406413</v>
      </c>
      <c r="E316" s="6"/>
      <c r="F316" s="6"/>
      <c r="G316" s="19"/>
      <c r="J316" s="6"/>
    </row>
    <row r="317" spans="2:10" x14ac:dyDescent="0.2">
      <c r="B317" s="6" t="s">
        <v>279</v>
      </c>
      <c r="C317" s="22">
        <v>1400000</v>
      </c>
      <c r="D317" s="21">
        <v>0.30025662959794697</v>
      </c>
      <c r="E317" s="6"/>
      <c r="F317" s="6"/>
      <c r="G317" s="19"/>
      <c r="J317" s="6"/>
    </row>
    <row r="318" spans="2:10" x14ac:dyDescent="0.2">
      <c r="B318" s="6" t="s">
        <v>277</v>
      </c>
      <c r="C318" s="22">
        <v>3100000</v>
      </c>
      <c r="D318" s="21">
        <v>7.0951585976627651E-2</v>
      </c>
      <c r="E318" s="6"/>
      <c r="F318" s="6"/>
      <c r="G318" s="19"/>
      <c r="J318" s="6"/>
    </row>
    <row r="319" spans="2:10" x14ac:dyDescent="0.2">
      <c r="B319" s="6" t="s">
        <v>250</v>
      </c>
      <c r="C319" s="22">
        <v>1400000</v>
      </c>
      <c r="D319" s="21">
        <v>0.44010416666666674</v>
      </c>
      <c r="E319" s="8"/>
      <c r="F319" s="6"/>
      <c r="G319" s="19"/>
      <c r="J319" s="6"/>
    </row>
    <row r="320" spans="2:10" x14ac:dyDescent="0.2">
      <c r="B320" s="6" t="s">
        <v>263</v>
      </c>
      <c r="C320" s="22">
        <v>3400000</v>
      </c>
      <c r="D320" s="21">
        <v>0.18117229129662538</v>
      </c>
      <c r="E320" s="6"/>
      <c r="F320" s="6"/>
      <c r="G320" s="19"/>
      <c r="J320" s="6"/>
    </row>
    <row r="321" spans="2:10" x14ac:dyDescent="0.2">
      <c r="B321" s="6" t="s">
        <v>240</v>
      </c>
      <c r="C321" s="22">
        <v>2200000</v>
      </c>
      <c r="D321" s="21">
        <v>0.17255546425636803</v>
      </c>
      <c r="E321" s="6"/>
      <c r="F321" s="6"/>
      <c r="G321" s="19"/>
      <c r="J321" s="6"/>
    </row>
    <row r="322" spans="2:10" x14ac:dyDescent="0.2">
      <c r="B322" s="6" t="s">
        <v>251</v>
      </c>
      <c r="C322" s="22">
        <v>1200000</v>
      </c>
      <c r="D322" s="21">
        <v>0.17456556082148511</v>
      </c>
      <c r="E322" s="6"/>
      <c r="F322" s="6"/>
      <c r="G322" s="19"/>
      <c r="J322" s="6"/>
    </row>
    <row r="323" spans="2:10" x14ac:dyDescent="0.2">
      <c r="B323" s="6" t="s">
        <v>264</v>
      </c>
      <c r="C323" s="22">
        <v>2600000</v>
      </c>
      <c r="D323" s="21">
        <v>0.14922813036020588</v>
      </c>
      <c r="E323" s="6"/>
      <c r="F323" s="6"/>
      <c r="G323" s="19"/>
      <c r="J323" s="6"/>
    </row>
    <row r="324" spans="2:10" x14ac:dyDescent="0.2">
      <c r="B324" s="6" t="s">
        <v>275</v>
      </c>
      <c r="C324" s="22">
        <v>2400000</v>
      </c>
      <c r="D324" s="21">
        <v>0.14137931034482776</v>
      </c>
      <c r="E324" s="6"/>
      <c r="F324" s="6"/>
      <c r="G324" s="19"/>
      <c r="J324" s="6"/>
    </row>
    <row r="325" spans="2:10" x14ac:dyDescent="0.2">
      <c r="B325" s="6" t="s">
        <v>253</v>
      </c>
      <c r="C325" s="22">
        <v>1400000</v>
      </c>
      <c r="D325" s="21">
        <v>0.27502102607232959</v>
      </c>
      <c r="E325" s="6"/>
      <c r="F325" s="6"/>
      <c r="G325" s="19"/>
      <c r="J325" s="6"/>
    </row>
    <row r="326" spans="2:10" x14ac:dyDescent="0.2">
      <c r="B326" s="6" t="s">
        <v>247</v>
      </c>
      <c r="C326" s="22">
        <v>5900000</v>
      </c>
      <c r="D326" s="21">
        <v>0.10244786944696282</v>
      </c>
      <c r="E326" s="6"/>
      <c r="F326" s="6"/>
      <c r="J326" s="6"/>
    </row>
    <row r="328" spans="2:10" x14ac:dyDescent="0.2">
      <c r="G328" s="19"/>
    </row>
    <row r="329" spans="2:10" x14ac:dyDescent="0.2">
      <c r="B329" s="14" t="s">
        <v>283</v>
      </c>
      <c r="C329" s="15" t="s">
        <v>311</v>
      </c>
      <c r="D329" s="16" t="s">
        <v>312</v>
      </c>
      <c r="E329" s="16" t="s">
        <v>310</v>
      </c>
      <c r="F329" s="6"/>
      <c r="G329" s="19"/>
      <c r="J329" s="6"/>
    </row>
    <row r="330" spans="2:10" x14ac:dyDescent="0.2">
      <c r="B330" s="6" t="s">
        <v>287</v>
      </c>
      <c r="C330" s="22">
        <v>1800000</v>
      </c>
      <c r="D330" s="21">
        <v>0.24350940017905098</v>
      </c>
      <c r="E330" s="6"/>
      <c r="F330" s="6"/>
      <c r="G330" s="19"/>
      <c r="J330" s="6"/>
    </row>
    <row r="331" spans="2:10" x14ac:dyDescent="0.2">
      <c r="B331" s="38" t="s">
        <v>286</v>
      </c>
      <c r="C331" s="22">
        <v>1100000</v>
      </c>
      <c r="D331" s="21">
        <v>0.24803767660910525</v>
      </c>
      <c r="E331" s="6"/>
      <c r="F331" s="6"/>
      <c r="G331" s="19"/>
      <c r="J331" s="6"/>
    </row>
    <row r="332" spans="2:10" x14ac:dyDescent="0.2">
      <c r="B332" s="6" t="s">
        <v>292</v>
      </c>
      <c r="C332" s="22">
        <v>1700000</v>
      </c>
      <c r="D332" s="21">
        <v>0.17894736842105274</v>
      </c>
      <c r="E332" s="6"/>
      <c r="F332" s="6"/>
      <c r="G332" s="19"/>
      <c r="J332" s="6"/>
    </row>
    <row r="333" spans="2:10" x14ac:dyDescent="0.2">
      <c r="B333" s="6" t="s">
        <v>294</v>
      </c>
      <c r="C333" s="22">
        <v>700000</v>
      </c>
      <c r="D333" s="21">
        <v>-4.745762711864443E-3</v>
      </c>
      <c r="E333" s="8"/>
      <c r="F333" s="6"/>
      <c r="G333" s="19"/>
      <c r="J333" s="6"/>
    </row>
    <row r="334" spans="2:10" x14ac:dyDescent="0.2">
      <c r="B334" s="6" t="s">
        <v>284</v>
      </c>
      <c r="C334" s="22">
        <v>1900000</v>
      </c>
      <c r="D334" s="21">
        <v>0.23314606741573018</v>
      </c>
      <c r="E334" s="6" t="str">
        <f>IFERROR(_xlfn.XLOOKUP(C334,#REF!,#REF!),"*")</f>
        <v>*</v>
      </c>
      <c r="F334" s="6"/>
      <c r="G334" s="19"/>
      <c r="J334" s="6"/>
    </row>
    <row r="335" spans="2:10" x14ac:dyDescent="0.2">
      <c r="B335" s="6" t="s">
        <v>289</v>
      </c>
      <c r="C335" s="22">
        <v>2900000</v>
      </c>
      <c r="D335" s="21">
        <v>0.22790697674418614</v>
      </c>
      <c r="E335" s="6"/>
      <c r="F335" s="6"/>
      <c r="G335" s="19"/>
      <c r="J335" s="6"/>
    </row>
    <row r="336" spans="2:10" x14ac:dyDescent="0.2">
      <c r="B336" s="6" t="s">
        <v>295</v>
      </c>
      <c r="C336" s="22">
        <v>1000000</v>
      </c>
      <c r="D336" s="21">
        <v>9.8073555166374948E-2</v>
      </c>
      <c r="E336" s="8"/>
      <c r="F336" s="6"/>
      <c r="G336" s="19"/>
      <c r="J336" s="6"/>
    </row>
    <row r="337" spans="2:10" x14ac:dyDescent="0.2">
      <c r="B337" s="6" t="s">
        <v>290</v>
      </c>
      <c r="C337" s="22">
        <v>2600000</v>
      </c>
      <c r="D337" s="21">
        <v>0.34958601655933785</v>
      </c>
      <c r="E337" s="6"/>
      <c r="F337" s="6"/>
      <c r="G337" s="19"/>
      <c r="J337" s="6"/>
    </row>
    <row r="338" spans="2:10" x14ac:dyDescent="0.2">
      <c r="B338" s="6" t="s">
        <v>291</v>
      </c>
      <c r="C338" s="22">
        <v>1600000</v>
      </c>
      <c r="D338" s="21">
        <v>0.17594108019639942</v>
      </c>
      <c r="E338" s="6"/>
      <c r="F338" s="6"/>
      <c r="G338" s="19"/>
      <c r="J338" s="6"/>
    </row>
    <row r="339" spans="2:10" x14ac:dyDescent="0.2">
      <c r="B339" s="6" t="s">
        <v>293</v>
      </c>
      <c r="C339" s="22">
        <v>700000</v>
      </c>
      <c r="D339" s="21">
        <v>0.19763779527559056</v>
      </c>
      <c r="E339" s="8"/>
      <c r="F339" s="6"/>
      <c r="G339" s="19"/>
      <c r="J339" s="6"/>
    </row>
    <row r="340" spans="2:10" x14ac:dyDescent="0.2">
      <c r="B340" s="6" t="s">
        <v>288</v>
      </c>
      <c r="C340" s="22">
        <v>1800000</v>
      </c>
      <c r="D340" s="21">
        <v>0.20514883346741741</v>
      </c>
      <c r="E340" s="6"/>
      <c r="F340" s="6"/>
      <c r="G340" s="19"/>
      <c r="J340" s="6"/>
    </row>
    <row r="341" spans="2:10" x14ac:dyDescent="0.2">
      <c r="B341" s="6" t="s">
        <v>285</v>
      </c>
      <c r="C341" s="22">
        <v>3800000</v>
      </c>
      <c r="D341" s="21">
        <v>0.1450450450450449</v>
      </c>
      <c r="E341" s="6"/>
      <c r="F341" s="6"/>
      <c r="J341" s="6"/>
    </row>
    <row r="343" spans="2:10" x14ac:dyDescent="0.2">
      <c r="G343" s="19"/>
    </row>
    <row r="344" spans="2:10" x14ac:dyDescent="0.2">
      <c r="B344" s="14" t="s">
        <v>296</v>
      </c>
      <c r="C344" s="15" t="s">
        <v>311</v>
      </c>
      <c r="D344" s="16" t="s">
        <v>312</v>
      </c>
      <c r="E344" s="16" t="s">
        <v>310</v>
      </c>
      <c r="F344" s="6"/>
      <c r="G344" s="19"/>
      <c r="J344" s="6"/>
    </row>
    <row r="345" spans="2:10" x14ac:dyDescent="0.2">
      <c r="B345" s="6" t="s">
        <v>300</v>
      </c>
      <c r="C345" s="25">
        <v>1900000</v>
      </c>
      <c r="D345" s="24">
        <v>0.16409423233143783</v>
      </c>
      <c r="E345" s="6"/>
      <c r="F345" s="6"/>
      <c r="G345" s="19"/>
      <c r="J345" s="6"/>
    </row>
    <row r="346" spans="2:10" x14ac:dyDescent="0.2">
      <c r="B346" s="6" t="s">
        <v>299</v>
      </c>
      <c r="C346" s="25">
        <v>2000000</v>
      </c>
      <c r="D346" s="24">
        <v>8.2539682539682691E-2</v>
      </c>
      <c r="E346" s="6"/>
      <c r="F346" s="6"/>
      <c r="G346" s="19"/>
      <c r="J346" s="6"/>
    </row>
    <row r="347" spans="2:10" x14ac:dyDescent="0.2">
      <c r="B347" s="6" t="s">
        <v>307</v>
      </c>
      <c r="C347" s="25">
        <v>2500000</v>
      </c>
      <c r="D347" s="24">
        <v>0.31573896353166986</v>
      </c>
      <c r="E347" s="8"/>
      <c r="F347" s="6"/>
      <c r="G347" s="19"/>
      <c r="J347" s="6"/>
    </row>
    <row r="348" spans="2:10" x14ac:dyDescent="0.2">
      <c r="B348" s="6" t="s">
        <v>301</v>
      </c>
      <c r="C348" s="25">
        <v>4500000</v>
      </c>
      <c r="D348" s="24">
        <v>0.14560439560439531</v>
      </c>
      <c r="E348" s="6"/>
      <c r="F348" s="6"/>
      <c r="G348" s="19"/>
      <c r="J348" s="6"/>
    </row>
    <row r="349" spans="2:10" x14ac:dyDescent="0.2">
      <c r="B349" s="6" t="s">
        <v>302</v>
      </c>
      <c r="C349" s="25">
        <v>2800000</v>
      </c>
      <c r="D349" s="24">
        <v>0.19802867383512535</v>
      </c>
      <c r="E349" s="6"/>
      <c r="F349" s="6"/>
      <c r="G349" s="19"/>
      <c r="J349" s="6"/>
    </row>
    <row r="350" spans="2:10" x14ac:dyDescent="0.2">
      <c r="B350" s="6" t="s">
        <v>305</v>
      </c>
      <c r="C350" s="25">
        <v>2600000</v>
      </c>
      <c r="D350" s="24">
        <v>0.1153212520593081</v>
      </c>
      <c r="E350" s="6"/>
      <c r="F350" s="6"/>
      <c r="G350" s="19"/>
      <c r="J350" s="6"/>
    </row>
    <row r="351" spans="2:10" x14ac:dyDescent="0.2">
      <c r="B351" s="6" t="s">
        <v>304</v>
      </c>
      <c r="C351" s="25">
        <v>3800000</v>
      </c>
      <c r="D351" s="24">
        <v>0.12962962962962976</v>
      </c>
      <c r="E351" s="6"/>
      <c r="F351" s="6"/>
      <c r="G351" s="19"/>
      <c r="J351" s="6"/>
    </row>
    <row r="352" spans="2:10" x14ac:dyDescent="0.2">
      <c r="B352" s="6" t="s">
        <v>303</v>
      </c>
      <c r="C352" s="25">
        <v>3100000</v>
      </c>
      <c r="D352" s="24">
        <v>1.1867088607594889E-2</v>
      </c>
      <c r="E352" s="6"/>
      <c r="F352" s="6"/>
      <c r="G352" s="19"/>
      <c r="J352" s="6"/>
    </row>
    <row r="353" spans="2:10" x14ac:dyDescent="0.2">
      <c r="B353" s="6" t="s">
        <v>297</v>
      </c>
      <c r="C353" s="25">
        <v>2900000</v>
      </c>
      <c r="D353" s="24">
        <v>0.27674023769100176</v>
      </c>
      <c r="E353" s="6"/>
      <c r="F353" s="6"/>
      <c r="G353" s="19"/>
      <c r="J353" s="6"/>
    </row>
    <row r="354" spans="2:10" x14ac:dyDescent="0.2">
      <c r="B354" s="6" t="s">
        <v>309</v>
      </c>
      <c r="C354" s="22">
        <v>1800000</v>
      </c>
      <c r="D354" s="24">
        <v>0.38837638376383743</v>
      </c>
      <c r="E354" s="8"/>
      <c r="F354" s="6"/>
      <c r="G354" s="19"/>
      <c r="J354" s="6"/>
    </row>
    <row r="355" spans="2:10" x14ac:dyDescent="0.2">
      <c r="B355" s="6" t="s">
        <v>308</v>
      </c>
      <c r="C355" s="25">
        <v>1500000</v>
      </c>
      <c r="D355" s="24">
        <v>0.36041009463722395</v>
      </c>
      <c r="E355" s="8"/>
      <c r="F355" s="6"/>
      <c r="G355" s="19"/>
      <c r="J355" s="6"/>
    </row>
    <row r="356" spans="2:10" x14ac:dyDescent="0.2">
      <c r="B356" s="6" t="s">
        <v>298</v>
      </c>
      <c r="C356" s="25">
        <v>2300000</v>
      </c>
      <c r="D356" s="24">
        <v>0.29465776293823032</v>
      </c>
      <c r="E356" s="8"/>
      <c r="F356" s="6"/>
      <c r="G356" s="19"/>
      <c r="J356" s="6"/>
    </row>
    <row r="357" spans="2:10" x14ac:dyDescent="0.2">
      <c r="B357" s="26" t="s">
        <v>306</v>
      </c>
      <c r="C357" s="33" t="s">
        <v>334</v>
      </c>
      <c r="D357" s="28" t="s">
        <v>334</v>
      </c>
      <c r="E357" s="6"/>
      <c r="F357" s="6"/>
      <c r="J357" s="6"/>
    </row>
  </sheetData>
  <pageMargins left="0.7" right="0.7" top="0.75" bottom="0.75" header="0.3" footer="0.3"/>
  <drawing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79FE-5805-4ECF-8C0A-0A876DCA24C7}">
  <dimension ref="B1:H297"/>
  <sheetViews>
    <sheetView workbookViewId="0"/>
  </sheetViews>
  <sheetFormatPr defaultColWidth="9.140625" defaultRowHeight="15" x14ac:dyDescent="0.25"/>
  <cols>
    <col min="1" max="1" width="3.140625" style="6" customWidth="1"/>
    <col min="2" max="2" width="14.85546875" style="6" bestFit="1" customWidth="1"/>
    <col min="3" max="3" width="23.85546875" style="7" customWidth="1"/>
    <col min="4" max="4" width="23.85546875" style="8" bestFit="1" customWidth="1"/>
    <col min="5" max="5" width="23.85546875" style="24" bestFit="1" customWidth="1"/>
    <col min="6" max="6" width="13.7109375" style="9" customWidth="1"/>
    <col min="7" max="7" width="24.5703125" style="6" customWidth="1"/>
    <col min="8" max="8" width="12.140625" customWidth="1"/>
    <col min="9" max="16384" width="9.140625" style="6"/>
  </cols>
  <sheetData>
    <row r="1" spans="2:8" x14ac:dyDescent="0.25">
      <c r="B1" s="1"/>
      <c r="C1" s="2"/>
      <c r="D1" s="3"/>
      <c r="E1" s="55"/>
      <c r="F1" s="4"/>
      <c r="G1" s="5"/>
      <c r="H1" s="49"/>
    </row>
    <row r="2" spans="2:8" x14ac:dyDescent="0.25">
      <c r="B2" s="1"/>
      <c r="C2" s="2"/>
      <c r="D2" s="3"/>
      <c r="E2" s="55"/>
      <c r="F2" s="4"/>
      <c r="G2" s="5"/>
    </row>
    <row r="5" spans="2:8" x14ac:dyDescent="0.25">
      <c r="B5" s="11" t="s">
        <v>314</v>
      </c>
    </row>
    <row r="6" spans="2:8" ht="12.75" customHeight="1" x14ac:dyDescent="0.25"/>
    <row r="7" spans="2:8" ht="15" customHeight="1" x14ac:dyDescent="0.25">
      <c r="B7" s="14" t="s">
        <v>315</v>
      </c>
      <c r="C7" s="50" t="s">
        <v>316</v>
      </c>
      <c r="D7" s="15" t="s">
        <v>311</v>
      </c>
      <c r="E7" s="56" t="s">
        <v>312</v>
      </c>
      <c r="F7" s="6"/>
    </row>
    <row r="8" spans="2:8" x14ac:dyDescent="0.25">
      <c r="B8" s="6" t="s">
        <v>46</v>
      </c>
      <c r="C8" s="52" t="s">
        <v>328</v>
      </c>
      <c r="D8" s="23">
        <v>1800000</v>
      </c>
      <c r="E8" s="24">
        <v>0.74224806201550386</v>
      </c>
      <c r="F8" s="6"/>
    </row>
    <row r="9" spans="2:8" x14ac:dyDescent="0.25">
      <c r="B9" s="6" t="s">
        <v>211</v>
      </c>
      <c r="C9" s="52" t="s">
        <v>319</v>
      </c>
      <c r="D9" s="23">
        <v>1500000</v>
      </c>
      <c r="E9" s="24">
        <v>0.65890778871978517</v>
      </c>
      <c r="F9" s="6"/>
    </row>
    <row r="10" spans="2:8" x14ac:dyDescent="0.25">
      <c r="B10" s="6" t="s">
        <v>49</v>
      </c>
      <c r="C10" s="52" t="s">
        <v>328</v>
      </c>
      <c r="D10" s="23">
        <v>900000</v>
      </c>
      <c r="E10" s="24">
        <v>0.64422202001819828</v>
      </c>
      <c r="F10" s="6"/>
    </row>
    <row r="11" spans="2:8" x14ac:dyDescent="0.25">
      <c r="B11" s="6" t="s">
        <v>15</v>
      </c>
      <c r="C11" s="52" t="s">
        <v>326</v>
      </c>
      <c r="D11" s="23">
        <v>1900000</v>
      </c>
      <c r="E11" s="24">
        <v>0.58341968911917097</v>
      </c>
      <c r="F11" s="6"/>
    </row>
    <row r="12" spans="2:8" x14ac:dyDescent="0.25">
      <c r="B12" s="6" t="s">
        <v>44</v>
      </c>
      <c r="C12" s="52" t="s">
        <v>328</v>
      </c>
      <c r="D12" s="23">
        <v>1700000</v>
      </c>
      <c r="E12" s="24">
        <v>0.57814096016343197</v>
      </c>
      <c r="F12" s="6"/>
    </row>
    <row r="13" spans="2:8" x14ac:dyDescent="0.25">
      <c r="B13" s="6" t="s">
        <v>216</v>
      </c>
      <c r="C13" s="52" t="s">
        <v>321</v>
      </c>
      <c r="D13" s="23">
        <v>900000</v>
      </c>
      <c r="E13" s="24">
        <v>0.53941541186891051</v>
      </c>
    </row>
    <row r="14" spans="2:8" x14ac:dyDescent="0.25">
      <c r="B14" s="6" t="s">
        <v>196</v>
      </c>
      <c r="C14" s="52" t="s">
        <v>318</v>
      </c>
      <c r="D14" s="23">
        <v>1000000</v>
      </c>
      <c r="E14" s="24">
        <v>0.52261306532663299</v>
      </c>
    </row>
    <row r="15" spans="2:8" ht="13.5" customHeight="1" x14ac:dyDescent="0.25">
      <c r="B15" s="6" t="s">
        <v>91</v>
      </c>
      <c r="C15" s="52" t="s">
        <v>320</v>
      </c>
      <c r="D15" s="23">
        <v>2300000</v>
      </c>
      <c r="E15" s="24">
        <v>0.52140818268315892</v>
      </c>
      <c r="F15" s="6"/>
    </row>
    <row r="16" spans="2:8" x14ac:dyDescent="0.25">
      <c r="B16" s="6" t="s">
        <v>17</v>
      </c>
      <c r="C16" s="52" t="s">
        <v>326</v>
      </c>
      <c r="D16" s="23">
        <v>2900000</v>
      </c>
      <c r="E16" s="24">
        <v>0.51671442215854846</v>
      </c>
      <c r="F16" s="6"/>
    </row>
    <row r="17" spans="2:7" x14ac:dyDescent="0.25">
      <c r="B17" s="6" t="s">
        <v>76</v>
      </c>
      <c r="C17" s="52" t="s">
        <v>64</v>
      </c>
      <c r="D17" s="23">
        <v>1300000</v>
      </c>
      <c r="E17" s="24">
        <v>0.48952221290863362</v>
      </c>
      <c r="F17" s="6"/>
    </row>
    <row r="18" spans="2:7" x14ac:dyDescent="0.25">
      <c r="B18" s="6" t="s">
        <v>199</v>
      </c>
      <c r="C18" s="51" t="s">
        <v>319</v>
      </c>
      <c r="D18" s="23">
        <v>2700000</v>
      </c>
      <c r="E18" s="24">
        <v>0.47619047619047628</v>
      </c>
      <c r="F18" s="6"/>
    </row>
    <row r="19" spans="2:7" x14ac:dyDescent="0.25">
      <c r="B19" s="6" t="s">
        <v>95</v>
      </c>
      <c r="C19" s="52" t="s">
        <v>320</v>
      </c>
      <c r="D19" s="23">
        <v>1000000</v>
      </c>
      <c r="E19" s="24">
        <v>0.47454844006568142</v>
      </c>
      <c r="F19" s="6"/>
    </row>
    <row r="20" spans="2:7" x14ac:dyDescent="0.25">
      <c r="B20" s="6" t="s">
        <v>45</v>
      </c>
      <c r="C20" s="52" t="s">
        <v>328</v>
      </c>
      <c r="D20" s="23">
        <v>3600000</v>
      </c>
      <c r="E20" s="24">
        <v>0.47166186359269946</v>
      </c>
      <c r="F20" s="6"/>
    </row>
    <row r="21" spans="2:7" x14ac:dyDescent="0.25">
      <c r="B21" s="6" t="s">
        <v>203</v>
      </c>
      <c r="C21" s="52" t="s">
        <v>319</v>
      </c>
      <c r="D21" s="23">
        <v>1400000</v>
      </c>
      <c r="E21" s="24">
        <v>0.44799999999999995</v>
      </c>
      <c r="F21" s="6"/>
    </row>
    <row r="22" spans="2:7" x14ac:dyDescent="0.25">
      <c r="B22" s="6" t="s">
        <v>67</v>
      </c>
      <c r="C22" s="52" t="s">
        <v>64</v>
      </c>
      <c r="D22" s="23">
        <v>1000000</v>
      </c>
      <c r="E22" s="24">
        <v>0.44725370531822128</v>
      </c>
      <c r="F22" s="6"/>
    </row>
    <row r="23" spans="2:7" x14ac:dyDescent="0.25">
      <c r="B23" s="6" t="s">
        <v>250</v>
      </c>
      <c r="C23" s="52" t="s">
        <v>317</v>
      </c>
      <c r="D23" s="23">
        <v>1400000</v>
      </c>
      <c r="E23" s="24">
        <v>0.44010416666666674</v>
      </c>
      <c r="F23" s="6"/>
    </row>
    <row r="24" spans="2:7" x14ac:dyDescent="0.25">
      <c r="B24" s="6" t="s">
        <v>26</v>
      </c>
      <c r="C24" s="52" t="s">
        <v>327</v>
      </c>
      <c r="D24" s="23">
        <v>1900000</v>
      </c>
      <c r="E24" s="24">
        <v>0.43500424808836025</v>
      </c>
      <c r="F24" s="6"/>
      <c r="G24" s="19"/>
    </row>
    <row r="25" spans="2:7" x14ac:dyDescent="0.25">
      <c r="B25" s="6" t="s">
        <v>195</v>
      </c>
      <c r="C25" s="52" t="s">
        <v>318</v>
      </c>
      <c r="D25" s="23">
        <v>700000</v>
      </c>
      <c r="E25" s="24">
        <v>0.43015873015873018</v>
      </c>
      <c r="F25" s="6"/>
    </row>
    <row r="26" spans="2:7" x14ac:dyDescent="0.25">
      <c r="B26" s="6" t="s">
        <v>201</v>
      </c>
      <c r="C26" s="52" t="s">
        <v>319</v>
      </c>
      <c r="D26" s="23">
        <v>2500000</v>
      </c>
      <c r="E26" s="24">
        <v>0.42170989433237271</v>
      </c>
      <c r="F26" s="6"/>
      <c r="G26" s="19"/>
    </row>
    <row r="27" spans="2:7" x14ac:dyDescent="0.25">
      <c r="B27" s="6" t="s">
        <v>118</v>
      </c>
      <c r="C27" s="52" t="s">
        <v>325</v>
      </c>
      <c r="D27" s="23">
        <v>5200000</v>
      </c>
      <c r="E27" s="24">
        <v>0.41978866474543719</v>
      </c>
      <c r="F27" s="6"/>
    </row>
    <row r="28" spans="2:7" x14ac:dyDescent="0.25">
      <c r="B28" s="6" t="s">
        <v>238</v>
      </c>
      <c r="C28" s="52" t="s">
        <v>317</v>
      </c>
      <c r="D28" s="23">
        <v>2500000</v>
      </c>
      <c r="E28" s="24">
        <v>0.41235240690281549</v>
      </c>
      <c r="F28" s="6"/>
    </row>
    <row r="29" spans="2:7" x14ac:dyDescent="0.25">
      <c r="B29" s="6" t="s">
        <v>83</v>
      </c>
      <c r="C29" s="52" t="s">
        <v>322</v>
      </c>
      <c r="D29" s="23">
        <v>1200000</v>
      </c>
      <c r="E29" s="24">
        <v>0.40856378233719881</v>
      </c>
      <c r="F29" s="6"/>
    </row>
    <row r="30" spans="2:7" x14ac:dyDescent="0.25">
      <c r="B30" s="6" t="s">
        <v>188</v>
      </c>
      <c r="C30" s="52" t="s">
        <v>318</v>
      </c>
      <c r="D30" s="23">
        <v>800000</v>
      </c>
      <c r="E30" s="24">
        <v>0.40538336052202295</v>
      </c>
      <c r="F30" s="6"/>
    </row>
    <row r="31" spans="2:7" x14ac:dyDescent="0.25">
      <c r="B31" s="6" t="s">
        <v>85</v>
      </c>
      <c r="C31" s="52" t="s">
        <v>322</v>
      </c>
      <c r="D31" s="23">
        <v>1400000</v>
      </c>
      <c r="E31" s="24">
        <v>0.404296875</v>
      </c>
    </row>
    <row r="32" spans="2:7" x14ac:dyDescent="0.25">
      <c r="B32" s="6" t="s">
        <v>190</v>
      </c>
      <c r="C32" s="52" t="s">
        <v>318</v>
      </c>
      <c r="D32" s="23">
        <v>1600000</v>
      </c>
      <c r="E32" s="24">
        <v>0.388501742160279</v>
      </c>
    </row>
    <row r="33" spans="2:7" ht="12" customHeight="1" x14ac:dyDescent="0.25">
      <c r="B33" s="6" t="s">
        <v>21</v>
      </c>
      <c r="C33" s="52" t="s">
        <v>326</v>
      </c>
      <c r="D33" s="23">
        <v>1000000</v>
      </c>
      <c r="E33" s="24">
        <v>0.38845822566752797</v>
      </c>
      <c r="F33" s="6"/>
    </row>
    <row r="34" spans="2:7" x14ac:dyDescent="0.25">
      <c r="B34" s="6" t="s">
        <v>309</v>
      </c>
      <c r="C34" s="52" t="s">
        <v>323</v>
      </c>
      <c r="D34" s="23">
        <v>1800000</v>
      </c>
      <c r="E34" s="24">
        <v>0.38837638376383743</v>
      </c>
      <c r="F34" s="6"/>
    </row>
    <row r="35" spans="2:7" x14ac:dyDescent="0.25">
      <c r="B35" s="6" t="s">
        <v>98</v>
      </c>
      <c r="C35" s="52" t="s">
        <v>320</v>
      </c>
      <c r="D35" s="23">
        <v>1000000</v>
      </c>
      <c r="E35" s="24">
        <v>0.38675022381378699</v>
      </c>
      <c r="F35" s="6"/>
    </row>
    <row r="36" spans="2:7" x14ac:dyDescent="0.25">
      <c r="B36" s="6" t="s">
        <v>241</v>
      </c>
      <c r="C36" s="52" t="s">
        <v>317</v>
      </c>
      <c r="D36" s="23">
        <v>1900000</v>
      </c>
      <c r="E36" s="24">
        <v>0.3825503355704698</v>
      </c>
    </row>
    <row r="37" spans="2:7" ht="14.45" customHeight="1" x14ac:dyDescent="0.25">
      <c r="B37" s="6" t="s">
        <v>244</v>
      </c>
      <c r="C37" s="52" t="s">
        <v>317</v>
      </c>
      <c r="D37" s="23">
        <v>1300000</v>
      </c>
      <c r="E37" s="24">
        <v>0.36891385767790252</v>
      </c>
      <c r="F37" s="6"/>
    </row>
    <row r="38" spans="2:7" x14ac:dyDescent="0.25">
      <c r="B38" s="6" t="s">
        <v>139</v>
      </c>
      <c r="C38" s="52" t="s">
        <v>135</v>
      </c>
      <c r="D38" s="23">
        <v>15100000</v>
      </c>
      <c r="E38" s="24">
        <v>0.36891191709844562</v>
      </c>
      <c r="F38" s="6"/>
    </row>
    <row r="39" spans="2:7" x14ac:dyDescent="0.25">
      <c r="B39" s="6" t="s">
        <v>112</v>
      </c>
      <c r="C39" s="52" t="s">
        <v>325</v>
      </c>
      <c r="D39" s="23">
        <v>3600000</v>
      </c>
      <c r="E39" s="24">
        <v>0.36704119850187245</v>
      </c>
      <c r="F39" s="6"/>
    </row>
    <row r="40" spans="2:7" x14ac:dyDescent="0.25">
      <c r="B40" s="6" t="s">
        <v>219</v>
      </c>
      <c r="C40" s="52" t="s">
        <v>321</v>
      </c>
      <c r="D40" s="23">
        <v>700000</v>
      </c>
      <c r="E40" s="24">
        <v>0.36653992395437274</v>
      </c>
      <c r="F40" s="6"/>
    </row>
    <row r="41" spans="2:7" x14ac:dyDescent="0.25">
      <c r="B41" s="6" t="s">
        <v>28</v>
      </c>
      <c r="C41" s="52" t="s">
        <v>327</v>
      </c>
      <c r="D41" s="23">
        <v>1800000</v>
      </c>
      <c r="E41" s="24">
        <v>0.36387665198237884</v>
      </c>
      <c r="F41" s="6"/>
    </row>
    <row r="42" spans="2:7" x14ac:dyDescent="0.25">
      <c r="B42" s="6" t="s">
        <v>10</v>
      </c>
      <c r="C42" s="52" t="s">
        <v>326</v>
      </c>
      <c r="D42" s="23">
        <v>2200000</v>
      </c>
      <c r="E42" s="24">
        <v>0.36096256684491967</v>
      </c>
      <c r="F42" s="6"/>
      <c r="G42" s="19"/>
    </row>
    <row r="43" spans="2:7" x14ac:dyDescent="0.25">
      <c r="B43" s="6" t="s">
        <v>218</v>
      </c>
      <c r="C43" s="52" t="s">
        <v>321</v>
      </c>
      <c r="D43" s="23">
        <v>1400000</v>
      </c>
      <c r="E43" s="24">
        <v>0.35788479697828146</v>
      </c>
      <c r="F43" s="6"/>
    </row>
    <row r="44" spans="2:7" x14ac:dyDescent="0.25">
      <c r="B44" s="6" t="s">
        <v>14</v>
      </c>
      <c r="C44" s="52" t="s">
        <v>326</v>
      </c>
      <c r="D44" s="23">
        <v>1800000</v>
      </c>
      <c r="E44" s="24">
        <v>0.35714285714285721</v>
      </c>
      <c r="F44" s="6"/>
    </row>
    <row r="45" spans="2:7" x14ac:dyDescent="0.25">
      <c r="B45" s="6" t="s">
        <v>290</v>
      </c>
      <c r="C45" s="52" t="s">
        <v>283</v>
      </c>
      <c r="D45" s="23">
        <v>2600000</v>
      </c>
      <c r="E45" s="24">
        <v>0.34958601655933785</v>
      </c>
      <c r="F45" s="6"/>
    </row>
    <row r="46" spans="2:7" x14ac:dyDescent="0.25">
      <c r="B46" s="6" t="s">
        <v>236</v>
      </c>
      <c r="C46" s="52" t="s">
        <v>317</v>
      </c>
      <c r="D46" s="23">
        <v>2300000</v>
      </c>
      <c r="E46" s="24">
        <v>0.3481745325022263</v>
      </c>
      <c r="F46" s="6"/>
    </row>
    <row r="47" spans="2:7" x14ac:dyDescent="0.25">
      <c r="B47" s="6" t="s">
        <v>40</v>
      </c>
      <c r="C47" s="52" t="s">
        <v>329</v>
      </c>
      <c r="D47" s="23">
        <v>1300000</v>
      </c>
      <c r="E47" s="24">
        <v>0.34539190353143834</v>
      </c>
      <c r="F47" s="6"/>
    </row>
    <row r="48" spans="2:7" x14ac:dyDescent="0.25">
      <c r="B48" s="6" t="s">
        <v>141</v>
      </c>
      <c r="C48" s="52" t="s">
        <v>135</v>
      </c>
      <c r="D48" s="23">
        <v>14900000</v>
      </c>
      <c r="E48" s="24">
        <v>0.34507772020725391</v>
      </c>
    </row>
    <row r="49" spans="2:7" x14ac:dyDescent="0.25">
      <c r="B49" s="6" t="s">
        <v>92</v>
      </c>
      <c r="C49" s="52" t="s">
        <v>320</v>
      </c>
      <c r="D49" s="23">
        <v>2200000</v>
      </c>
      <c r="E49" s="24">
        <v>0.34503424657534243</v>
      </c>
    </row>
    <row r="50" spans="2:7" ht="14.1" customHeight="1" x14ac:dyDescent="0.25">
      <c r="B50" s="6" t="s">
        <v>74</v>
      </c>
      <c r="C50" s="52" t="s">
        <v>64</v>
      </c>
      <c r="D50" s="23">
        <v>900000</v>
      </c>
      <c r="E50" s="24">
        <v>0.34290401968826889</v>
      </c>
      <c r="F50" s="6"/>
      <c r="G50" s="19"/>
    </row>
    <row r="51" spans="2:7" x14ac:dyDescent="0.25">
      <c r="B51" s="6" t="s">
        <v>57</v>
      </c>
      <c r="C51" s="52" t="s">
        <v>50</v>
      </c>
      <c r="D51" s="23">
        <v>1900000</v>
      </c>
      <c r="E51" s="24">
        <v>0.34124890061565516</v>
      </c>
      <c r="F51" s="6"/>
    </row>
    <row r="52" spans="2:7" x14ac:dyDescent="0.25">
      <c r="B52" s="6" t="s">
        <v>87</v>
      </c>
      <c r="C52" s="51" t="s">
        <v>320</v>
      </c>
      <c r="D52" s="23">
        <v>1200000</v>
      </c>
      <c r="E52" s="24">
        <v>0.34109691960931632</v>
      </c>
      <c r="F52" s="6"/>
    </row>
    <row r="53" spans="2:7" x14ac:dyDescent="0.25">
      <c r="B53" s="6" t="s">
        <v>93</v>
      </c>
      <c r="C53" s="52" t="s">
        <v>320</v>
      </c>
      <c r="D53" s="23">
        <v>1900000</v>
      </c>
      <c r="E53" s="24">
        <v>0.33391153512575888</v>
      </c>
      <c r="F53" s="6"/>
    </row>
    <row r="54" spans="2:7" x14ac:dyDescent="0.25">
      <c r="B54" s="6" t="s">
        <v>194</v>
      </c>
      <c r="C54" s="52" t="s">
        <v>318</v>
      </c>
      <c r="D54" s="23">
        <v>1000000</v>
      </c>
      <c r="E54" s="24">
        <v>0.32945736434108519</v>
      </c>
      <c r="F54" s="6"/>
    </row>
    <row r="55" spans="2:7" x14ac:dyDescent="0.25">
      <c r="B55" s="6" t="s">
        <v>43</v>
      </c>
      <c r="C55" s="52" t="s">
        <v>328</v>
      </c>
      <c r="D55" s="23">
        <v>2600000</v>
      </c>
      <c r="E55" s="24">
        <v>0.32770870337477831</v>
      </c>
      <c r="F55" s="6"/>
    </row>
    <row r="56" spans="2:7" x14ac:dyDescent="0.25">
      <c r="B56" s="6" t="s">
        <v>82</v>
      </c>
      <c r="C56" s="52" t="s">
        <v>322</v>
      </c>
      <c r="D56" s="23">
        <v>1200000</v>
      </c>
      <c r="E56" s="24">
        <v>0.32758620689655182</v>
      </c>
      <c r="F56" s="6"/>
    </row>
    <row r="57" spans="2:7" x14ac:dyDescent="0.25">
      <c r="B57" s="6" t="s">
        <v>48</v>
      </c>
      <c r="C57" s="52" t="s">
        <v>328</v>
      </c>
      <c r="D57" s="23">
        <v>700000</v>
      </c>
      <c r="E57" s="24">
        <v>0.32348484848484849</v>
      </c>
    </row>
    <row r="58" spans="2:7" x14ac:dyDescent="0.25">
      <c r="B58" s="6" t="s">
        <v>197</v>
      </c>
      <c r="C58" s="52" t="s">
        <v>318</v>
      </c>
      <c r="D58" s="23">
        <v>1300000</v>
      </c>
      <c r="E58" s="24">
        <v>0.31939799331103691</v>
      </c>
    </row>
    <row r="59" spans="2:7" ht="15" customHeight="1" x14ac:dyDescent="0.25">
      <c r="B59" s="6" t="s">
        <v>90</v>
      </c>
      <c r="C59" s="52" t="s">
        <v>320</v>
      </c>
      <c r="D59" s="23">
        <v>1000000</v>
      </c>
      <c r="E59" s="24">
        <v>0.31865492393915118</v>
      </c>
      <c r="F59" s="6"/>
    </row>
    <row r="60" spans="2:7" x14ac:dyDescent="0.25">
      <c r="B60" s="6" t="s">
        <v>138</v>
      </c>
      <c r="C60" s="52" t="s">
        <v>135</v>
      </c>
      <c r="D60" s="23">
        <v>9200000</v>
      </c>
      <c r="E60" s="24">
        <v>0.31850353892821048</v>
      </c>
      <c r="F60" s="6"/>
    </row>
    <row r="61" spans="2:7" x14ac:dyDescent="0.25">
      <c r="B61" s="6" t="s">
        <v>103</v>
      </c>
      <c r="C61" s="52" t="s">
        <v>325</v>
      </c>
      <c r="D61" s="23">
        <v>7400000</v>
      </c>
      <c r="E61" s="24">
        <v>0.31651829871414461</v>
      </c>
      <c r="F61" s="6"/>
    </row>
    <row r="62" spans="2:7" x14ac:dyDescent="0.25">
      <c r="B62" s="6" t="s">
        <v>307</v>
      </c>
      <c r="C62" s="52" t="s">
        <v>323</v>
      </c>
      <c r="D62" s="23">
        <v>2500000</v>
      </c>
      <c r="E62" s="24">
        <v>0.31573896353166986</v>
      </c>
      <c r="F62" s="6"/>
    </row>
    <row r="63" spans="2:7" x14ac:dyDescent="0.25">
      <c r="B63" s="6" t="s">
        <v>120</v>
      </c>
      <c r="C63" s="52" t="s">
        <v>325</v>
      </c>
      <c r="D63" s="23">
        <v>2400000</v>
      </c>
      <c r="E63" s="24">
        <v>0.31186752529898798</v>
      </c>
      <c r="F63" s="6"/>
      <c r="G63" s="19"/>
    </row>
    <row r="64" spans="2:7" x14ac:dyDescent="0.25">
      <c r="B64" s="6" t="s">
        <v>126</v>
      </c>
      <c r="C64" s="52" t="s">
        <v>325</v>
      </c>
      <c r="D64" s="23">
        <v>2200000</v>
      </c>
      <c r="E64" s="24">
        <v>0.30847457627118646</v>
      </c>
      <c r="F64" s="6"/>
    </row>
    <row r="65" spans="2:7" x14ac:dyDescent="0.25">
      <c r="B65" s="6" t="s">
        <v>169</v>
      </c>
      <c r="C65" s="52" t="s">
        <v>330</v>
      </c>
      <c r="D65" s="23">
        <v>2000000</v>
      </c>
      <c r="E65" s="24">
        <v>0.30646672914714146</v>
      </c>
      <c r="F65" s="6"/>
    </row>
    <row r="66" spans="2:7" x14ac:dyDescent="0.25">
      <c r="B66" s="6" t="s">
        <v>24</v>
      </c>
      <c r="C66" s="52" t="s">
        <v>327</v>
      </c>
      <c r="D66" s="23">
        <v>1200000</v>
      </c>
      <c r="E66" s="24">
        <v>0.30210970464135012</v>
      </c>
      <c r="F66" s="6"/>
    </row>
    <row r="67" spans="2:7" x14ac:dyDescent="0.25">
      <c r="B67" s="6" t="s">
        <v>186</v>
      </c>
      <c r="C67" s="52" t="s">
        <v>318</v>
      </c>
      <c r="D67" s="23">
        <v>1400000</v>
      </c>
      <c r="E67" s="24">
        <v>0.30078465562336532</v>
      </c>
      <c r="F67" s="6"/>
    </row>
    <row r="68" spans="2:7" x14ac:dyDescent="0.25">
      <c r="B68" s="6" t="s">
        <v>279</v>
      </c>
      <c r="C68" s="52" t="s">
        <v>317</v>
      </c>
      <c r="D68" s="23">
        <v>1400000</v>
      </c>
      <c r="E68" s="24">
        <v>0.30025662959794697</v>
      </c>
    </row>
    <row r="69" spans="2:7" x14ac:dyDescent="0.25">
      <c r="B69" s="6" t="s">
        <v>200</v>
      </c>
      <c r="C69" s="52" t="s">
        <v>319</v>
      </c>
      <c r="D69" s="23">
        <v>1300000</v>
      </c>
      <c r="E69" s="24">
        <v>0.29921259842519699</v>
      </c>
    </row>
    <row r="70" spans="2:7" ht="14.1" customHeight="1" x14ac:dyDescent="0.25">
      <c r="B70" s="6" t="s">
        <v>148</v>
      </c>
      <c r="C70" s="52" t="s">
        <v>135</v>
      </c>
      <c r="D70" s="23">
        <v>7000000</v>
      </c>
      <c r="E70" s="24">
        <v>0.29596853490658814</v>
      </c>
      <c r="F70" s="6"/>
    </row>
    <row r="71" spans="2:7" x14ac:dyDescent="0.25">
      <c r="B71" s="6" t="s">
        <v>191</v>
      </c>
      <c r="C71" s="52" t="s">
        <v>318</v>
      </c>
      <c r="D71" s="23">
        <v>1500000</v>
      </c>
      <c r="E71" s="24">
        <v>0.29591836734693877</v>
      </c>
      <c r="F71" s="6"/>
    </row>
    <row r="72" spans="2:7" x14ac:dyDescent="0.25">
      <c r="B72" s="6" t="s">
        <v>298</v>
      </c>
      <c r="C72" s="52" t="s">
        <v>323</v>
      </c>
      <c r="D72" s="23">
        <v>2300000</v>
      </c>
      <c r="E72" s="24">
        <v>0.29465776293823032</v>
      </c>
      <c r="F72" s="6"/>
    </row>
    <row r="73" spans="2:7" x14ac:dyDescent="0.25">
      <c r="B73" s="6" t="s">
        <v>37</v>
      </c>
      <c r="C73" s="52" t="s">
        <v>329</v>
      </c>
      <c r="D73" s="23">
        <v>3600000</v>
      </c>
      <c r="E73" s="24">
        <v>0.29417293233082709</v>
      </c>
      <c r="F73" s="6"/>
    </row>
    <row r="74" spans="2:7" x14ac:dyDescent="0.25">
      <c r="B74" s="6" t="s">
        <v>32</v>
      </c>
      <c r="C74" s="52" t="s">
        <v>327</v>
      </c>
      <c r="D74" s="23">
        <v>1100000</v>
      </c>
      <c r="E74" s="24">
        <v>0.29315707620528775</v>
      </c>
      <c r="F74" s="6"/>
    </row>
    <row r="75" spans="2:7" x14ac:dyDescent="0.25">
      <c r="B75" s="6" t="s">
        <v>127</v>
      </c>
      <c r="C75" s="52" t="s">
        <v>325</v>
      </c>
      <c r="D75" s="23">
        <v>3300000</v>
      </c>
      <c r="E75" s="24">
        <v>0.29234972677595628</v>
      </c>
      <c r="F75" s="6"/>
      <c r="G75" s="19"/>
    </row>
    <row r="76" spans="2:7" x14ac:dyDescent="0.25">
      <c r="B76" s="6" t="s">
        <v>235</v>
      </c>
      <c r="C76" s="51" t="s">
        <v>317</v>
      </c>
      <c r="D76" s="23">
        <v>2000000</v>
      </c>
      <c r="E76" s="24">
        <v>0.28725165562913912</v>
      </c>
      <c r="F76" s="6"/>
    </row>
    <row r="77" spans="2:7" x14ac:dyDescent="0.25">
      <c r="B77" s="6" t="s">
        <v>42</v>
      </c>
      <c r="C77" s="52" t="s">
        <v>328</v>
      </c>
      <c r="D77" s="23">
        <v>3700000</v>
      </c>
      <c r="E77" s="24">
        <v>0.28679962013295346</v>
      </c>
      <c r="F77" s="6"/>
    </row>
    <row r="78" spans="2:7" x14ac:dyDescent="0.25">
      <c r="B78" s="6" t="s">
        <v>111</v>
      </c>
      <c r="C78" s="52" t="s">
        <v>325</v>
      </c>
      <c r="D78" s="23">
        <v>1600000</v>
      </c>
      <c r="E78" s="24">
        <v>0.28314393939393923</v>
      </c>
      <c r="F78" s="6"/>
    </row>
    <row r="79" spans="2:7" x14ac:dyDescent="0.25">
      <c r="B79" s="6" t="s">
        <v>146</v>
      </c>
      <c r="C79" s="52" t="s">
        <v>135</v>
      </c>
      <c r="D79" s="23">
        <v>9800000</v>
      </c>
      <c r="E79" s="24">
        <v>0.28192534381139489</v>
      </c>
      <c r="F79" s="6"/>
    </row>
    <row r="80" spans="2:7" x14ac:dyDescent="0.25">
      <c r="B80" s="6" t="s">
        <v>27</v>
      </c>
      <c r="C80" s="52" t="s">
        <v>327</v>
      </c>
      <c r="D80" s="23">
        <v>1600000</v>
      </c>
      <c r="E80" s="24">
        <v>0.27931034482758621</v>
      </c>
      <c r="F80" s="6"/>
    </row>
    <row r="81" spans="2:6" x14ac:dyDescent="0.25">
      <c r="B81" s="6" t="s">
        <v>245</v>
      </c>
      <c r="C81" s="52" t="s">
        <v>317</v>
      </c>
      <c r="D81" s="23">
        <v>2000000</v>
      </c>
      <c r="E81" s="24">
        <v>0.27683134582623525</v>
      </c>
      <c r="F81" s="6"/>
    </row>
    <row r="82" spans="2:6" x14ac:dyDescent="0.25">
      <c r="B82" s="6" t="s">
        <v>297</v>
      </c>
      <c r="C82" s="52" t="s">
        <v>323</v>
      </c>
      <c r="D82" s="23">
        <v>2900000</v>
      </c>
      <c r="E82" s="24">
        <v>0.27674023769100176</v>
      </c>
      <c r="F82" s="6"/>
    </row>
    <row r="83" spans="2:6" x14ac:dyDescent="0.25">
      <c r="B83" s="6" t="s">
        <v>267</v>
      </c>
      <c r="C83" s="52" t="s">
        <v>317</v>
      </c>
      <c r="D83" s="23">
        <v>1500000</v>
      </c>
      <c r="E83" s="24">
        <v>0.27513227513227512</v>
      </c>
      <c r="F83" s="6"/>
    </row>
    <row r="84" spans="2:6" x14ac:dyDescent="0.25">
      <c r="B84" s="6" t="s">
        <v>253</v>
      </c>
      <c r="C84" s="52" t="s">
        <v>317</v>
      </c>
      <c r="D84" s="23">
        <v>1400000</v>
      </c>
      <c r="E84" s="24">
        <v>0.27502102607232959</v>
      </c>
    </row>
    <row r="85" spans="2:6" x14ac:dyDescent="0.25">
      <c r="B85" s="6" t="s">
        <v>75</v>
      </c>
      <c r="C85" s="52" t="s">
        <v>64</v>
      </c>
      <c r="D85" s="23">
        <v>900000</v>
      </c>
      <c r="E85" s="24">
        <v>0.27482128673550443</v>
      </c>
    </row>
    <row r="86" spans="2:6" ht="16.5" customHeight="1" x14ac:dyDescent="0.25">
      <c r="B86" s="6" t="s">
        <v>220</v>
      </c>
      <c r="C86" s="52" t="s">
        <v>321</v>
      </c>
      <c r="D86" s="23">
        <v>1900000</v>
      </c>
      <c r="E86" s="24">
        <v>0.27445887445887451</v>
      </c>
      <c r="F86" s="6"/>
    </row>
    <row r="87" spans="2:6" x14ac:dyDescent="0.25">
      <c r="B87" s="6" t="s">
        <v>109</v>
      </c>
      <c r="C87" s="52" t="s">
        <v>325</v>
      </c>
      <c r="D87" s="23">
        <v>2600000</v>
      </c>
      <c r="E87" s="24">
        <v>0.27399650959860389</v>
      </c>
      <c r="F87" s="6"/>
    </row>
    <row r="88" spans="2:6" x14ac:dyDescent="0.25">
      <c r="B88" s="6" t="s">
        <v>52</v>
      </c>
      <c r="C88" s="52" t="s">
        <v>50</v>
      </c>
      <c r="D88" s="23">
        <v>1800000</v>
      </c>
      <c r="E88" s="24">
        <v>0.27296587926509197</v>
      </c>
      <c r="F88" s="6"/>
    </row>
    <row r="89" spans="2:6" x14ac:dyDescent="0.25">
      <c r="B89" s="6" t="s">
        <v>22</v>
      </c>
      <c r="C89" s="52" t="s">
        <v>331</v>
      </c>
      <c r="D89" s="23">
        <v>4000000</v>
      </c>
      <c r="E89" s="24">
        <v>0.27133872416891291</v>
      </c>
      <c r="F89" s="6"/>
    </row>
    <row r="90" spans="2:6" x14ac:dyDescent="0.25">
      <c r="B90" s="6" t="s">
        <v>7</v>
      </c>
      <c r="C90" s="52" t="s">
        <v>326</v>
      </c>
      <c r="D90" s="23">
        <v>1700000</v>
      </c>
      <c r="E90" s="24">
        <v>0.27118644067796605</v>
      </c>
      <c r="F90" s="6"/>
    </row>
    <row r="91" spans="2:6" x14ac:dyDescent="0.25">
      <c r="B91" s="6" t="s">
        <v>71</v>
      </c>
      <c r="C91" s="52" t="s">
        <v>64</v>
      </c>
      <c r="D91" s="23">
        <v>1600000</v>
      </c>
      <c r="E91" s="24">
        <v>0.26874473462510529</v>
      </c>
      <c r="F91" s="6"/>
    </row>
    <row r="92" spans="2:6" x14ac:dyDescent="0.25">
      <c r="B92" s="6" t="s">
        <v>123</v>
      </c>
      <c r="C92" s="52" t="s">
        <v>325</v>
      </c>
      <c r="D92" s="23">
        <v>1400000</v>
      </c>
      <c r="E92" s="24">
        <v>0.26822916666666674</v>
      </c>
      <c r="F92" s="6"/>
    </row>
    <row r="93" spans="2:6" x14ac:dyDescent="0.25">
      <c r="B93" s="6" t="s">
        <v>60</v>
      </c>
      <c r="C93" s="52" t="s">
        <v>50</v>
      </c>
      <c r="D93" s="23">
        <v>1800000</v>
      </c>
      <c r="E93" s="24">
        <v>0.26190476190476186</v>
      </c>
      <c r="F93" s="6"/>
    </row>
    <row r="94" spans="2:6" x14ac:dyDescent="0.25">
      <c r="B94" s="6" t="s">
        <v>104</v>
      </c>
      <c r="C94" s="52" t="s">
        <v>325</v>
      </c>
      <c r="D94" s="23">
        <v>4800000</v>
      </c>
      <c r="E94" s="24">
        <v>0.26140684410646386</v>
      </c>
      <c r="F94" s="6"/>
    </row>
    <row r="95" spans="2:6" x14ac:dyDescent="0.25">
      <c r="B95" s="6" t="s">
        <v>124</v>
      </c>
      <c r="C95" s="52" t="s">
        <v>325</v>
      </c>
      <c r="D95" s="23">
        <v>4800000</v>
      </c>
      <c r="E95" s="24">
        <v>0.26017029328287622</v>
      </c>
      <c r="F95" s="6"/>
    </row>
    <row r="96" spans="2:6" x14ac:dyDescent="0.25">
      <c r="B96" s="6" t="s">
        <v>25</v>
      </c>
      <c r="C96" s="52" t="s">
        <v>327</v>
      </c>
      <c r="D96" s="23">
        <v>2200000</v>
      </c>
      <c r="E96" s="24">
        <v>0.26008968609865479</v>
      </c>
      <c r="F96" s="6"/>
    </row>
    <row r="97" spans="2:6" x14ac:dyDescent="0.25">
      <c r="B97" s="6" t="s">
        <v>121</v>
      </c>
      <c r="C97" s="52" t="s">
        <v>325</v>
      </c>
      <c r="D97" s="23">
        <v>1300000</v>
      </c>
      <c r="E97" s="24">
        <v>0.25952170062001767</v>
      </c>
      <c r="F97" s="6"/>
    </row>
    <row r="98" spans="2:6" x14ac:dyDescent="0.25">
      <c r="B98" s="6" t="s">
        <v>108</v>
      </c>
      <c r="C98" s="52" t="s">
        <v>325</v>
      </c>
      <c r="D98" s="23">
        <v>1900000</v>
      </c>
      <c r="E98" s="24">
        <v>0.25846702317290537</v>
      </c>
      <c r="F98" s="6"/>
    </row>
    <row r="99" spans="2:6" x14ac:dyDescent="0.25">
      <c r="B99" s="6" t="s">
        <v>89</v>
      </c>
      <c r="C99" s="52" t="s">
        <v>320</v>
      </c>
      <c r="D99" s="23">
        <v>2300000</v>
      </c>
      <c r="E99" s="24">
        <v>0.25650916104146582</v>
      </c>
    </row>
    <row r="100" spans="2:6" x14ac:dyDescent="0.25">
      <c r="B100" s="6" t="s">
        <v>215</v>
      </c>
      <c r="C100" s="52" t="s">
        <v>321</v>
      </c>
      <c r="D100" s="23">
        <v>1800000</v>
      </c>
      <c r="E100" s="24">
        <v>0.2547923322683705</v>
      </c>
    </row>
    <row r="101" spans="2:6" ht="13.5" customHeight="1" x14ac:dyDescent="0.25">
      <c r="B101" s="6" t="s">
        <v>232</v>
      </c>
      <c r="C101" s="52" t="s">
        <v>324</v>
      </c>
      <c r="D101" s="23">
        <v>1400000</v>
      </c>
      <c r="E101" s="24">
        <v>0.25468483816013654</v>
      </c>
      <c r="F101" s="6"/>
    </row>
    <row r="102" spans="2:6" x14ac:dyDescent="0.25">
      <c r="B102" s="6" t="s">
        <v>142</v>
      </c>
      <c r="C102" s="52" t="s">
        <v>135</v>
      </c>
      <c r="D102" s="23">
        <v>3800000</v>
      </c>
      <c r="E102" s="24">
        <v>0.25321100917431183</v>
      </c>
      <c r="F102" s="6"/>
    </row>
    <row r="103" spans="2:6" x14ac:dyDescent="0.25">
      <c r="B103" s="6" t="s">
        <v>125</v>
      </c>
      <c r="C103" s="52" t="s">
        <v>325</v>
      </c>
      <c r="D103" s="23">
        <v>3800000</v>
      </c>
      <c r="E103" s="24">
        <v>0.2518587360594795</v>
      </c>
      <c r="F103" s="6"/>
    </row>
    <row r="104" spans="2:6" x14ac:dyDescent="0.25">
      <c r="B104" s="6" t="s">
        <v>33</v>
      </c>
      <c r="C104" s="52" t="s">
        <v>327</v>
      </c>
      <c r="D104" s="23">
        <v>1200000</v>
      </c>
      <c r="E104" s="24">
        <v>0.25108601216333626</v>
      </c>
      <c r="F104" s="6"/>
    </row>
    <row r="105" spans="2:6" x14ac:dyDescent="0.25">
      <c r="B105" s="6" t="s">
        <v>176</v>
      </c>
      <c r="C105" s="52" t="s">
        <v>172</v>
      </c>
      <c r="D105" s="23">
        <v>5300000</v>
      </c>
      <c r="E105" s="24">
        <v>0.24932003626473254</v>
      </c>
      <c r="F105" s="6"/>
    </row>
    <row r="106" spans="2:6" x14ac:dyDescent="0.25">
      <c r="B106" s="6" t="s">
        <v>8</v>
      </c>
      <c r="C106" s="52" t="s">
        <v>326</v>
      </c>
      <c r="D106" s="23">
        <v>3600000</v>
      </c>
      <c r="E106" s="24">
        <v>0.24876604146100689</v>
      </c>
      <c r="F106" s="6"/>
    </row>
    <row r="107" spans="2:6" x14ac:dyDescent="0.25">
      <c r="B107" s="6" t="s">
        <v>286</v>
      </c>
      <c r="C107" s="52" t="s">
        <v>283</v>
      </c>
      <c r="D107" s="23">
        <v>1100000</v>
      </c>
      <c r="E107" s="24">
        <v>0.24803767660910525</v>
      </c>
      <c r="F107" s="6"/>
    </row>
    <row r="108" spans="2:6" x14ac:dyDescent="0.25">
      <c r="B108" s="6" t="s">
        <v>282</v>
      </c>
      <c r="C108" s="52" t="s">
        <v>317</v>
      </c>
      <c r="D108" s="23">
        <v>1800000</v>
      </c>
      <c r="E108" s="24">
        <v>0.2479935794542536</v>
      </c>
      <c r="F108" s="6"/>
    </row>
    <row r="109" spans="2:6" x14ac:dyDescent="0.25">
      <c r="B109" s="6" t="s">
        <v>16</v>
      </c>
      <c r="C109" s="52" t="s">
        <v>326</v>
      </c>
      <c r="D109" s="23">
        <v>1800000</v>
      </c>
      <c r="E109" s="24">
        <v>0.24570446735395191</v>
      </c>
      <c r="F109" s="6"/>
    </row>
    <row r="110" spans="2:6" x14ac:dyDescent="0.25">
      <c r="B110" s="6" t="s">
        <v>88</v>
      </c>
      <c r="C110" s="52" t="s">
        <v>320</v>
      </c>
      <c r="D110" s="23">
        <v>3300000</v>
      </c>
      <c r="E110" s="24">
        <v>0.24562937062937085</v>
      </c>
    </row>
    <row r="111" spans="2:6" x14ac:dyDescent="0.25">
      <c r="B111" s="6" t="s">
        <v>73</v>
      </c>
      <c r="C111" s="52" t="s">
        <v>64</v>
      </c>
      <c r="D111" s="23">
        <v>2900000</v>
      </c>
      <c r="E111" s="24">
        <v>0.2455482661668229</v>
      </c>
    </row>
    <row r="112" spans="2:6" ht="15.6" customHeight="1" x14ac:dyDescent="0.25">
      <c r="B112" s="6" t="s">
        <v>61</v>
      </c>
      <c r="C112" s="52" t="s">
        <v>50</v>
      </c>
      <c r="D112" s="23">
        <v>1900000</v>
      </c>
      <c r="E112" s="24">
        <v>0.2446110590440489</v>
      </c>
      <c r="F112" s="6"/>
    </row>
    <row r="113" spans="2:6" x14ac:dyDescent="0.25">
      <c r="B113" s="6" t="s">
        <v>72</v>
      </c>
      <c r="C113" s="52" t="s">
        <v>64</v>
      </c>
      <c r="D113" s="23">
        <v>2600000</v>
      </c>
      <c r="E113" s="24">
        <v>0.24399615754082604</v>
      </c>
      <c r="F113" s="6"/>
    </row>
    <row r="114" spans="2:6" x14ac:dyDescent="0.25">
      <c r="B114" s="6" t="s">
        <v>31</v>
      </c>
      <c r="C114" s="52" t="s">
        <v>327</v>
      </c>
      <c r="D114" s="23">
        <v>1100000</v>
      </c>
      <c r="E114" s="24">
        <v>0.24357034795763988</v>
      </c>
      <c r="F114" s="6"/>
    </row>
    <row r="115" spans="2:6" x14ac:dyDescent="0.25">
      <c r="B115" s="6" t="s">
        <v>287</v>
      </c>
      <c r="C115" s="52" t="s">
        <v>283</v>
      </c>
      <c r="D115" s="23">
        <v>1800000</v>
      </c>
      <c r="E115" s="24">
        <v>0.24350940017905098</v>
      </c>
      <c r="F115" s="6"/>
    </row>
    <row r="116" spans="2:6" x14ac:dyDescent="0.25">
      <c r="B116" s="6" t="s">
        <v>131</v>
      </c>
      <c r="C116" s="52" t="s">
        <v>325</v>
      </c>
      <c r="D116" s="23">
        <v>4000000</v>
      </c>
      <c r="E116" s="24">
        <v>0.24331797235023034</v>
      </c>
      <c r="F116" s="6"/>
    </row>
    <row r="117" spans="2:6" x14ac:dyDescent="0.25">
      <c r="B117" s="6" t="s">
        <v>117</v>
      </c>
      <c r="C117" s="52" t="s">
        <v>325</v>
      </c>
      <c r="D117" s="23">
        <v>1500000</v>
      </c>
      <c r="E117" s="24">
        <v>0.24200518582541064</v>
      </c>
      <c r="F117" s="6"/>
    </row>
    <row r="118" spans="2:6" x14ac:dyDescent="0.25">
      <c r="B118" s="6" t="s">
        <v>165</v>
      </c>
      <c r="C118" s="52" t="s">
        <v>330</v>
      </c>
      <c r="D118" s="23">
        <v>4800000</v>
      </c>
      <c r="E118" s="24">
        <v>0.24081237911025144</v>
      </c>
      <c r="F118" s="6"/>
    </row>
    <row r="119" spans="2:6" x14ac:dyDescent="0.25">
      <c r="B119" s="6" t="s">
        <v>192</v>
      </c>
      <c r="C119" s="52" t="s">
        <v>318</v>
      </c>
      <c r="D119" s="23">
        <v>3500000</v>
      </c>
      <c r="E119" s="24">
        <v>0.24042145593869724</v>
      </c>
      <c r="F119" s="6"/>
    </row>
    <row r="120" spans="2:6" x14ac:dyDescent="0.25">
      <c r="B120" s="6" t="s">
        <v>193</v>
      </c>
      <c r="C120" s="52" t="s">
        <v>318</v>
      </c>
      <c r="D120" s="23">
        <v>1700000</v>
      </c>
      <c r="E120" s="24">
        <v>0.24018691588785046</v>
      </c>
      <c r="F120" s="6"/>
    </row>
    <row r="121" spans="2:6" x14ac:dyDescent="0.25">
      <c r="B121" s="6" t="s">
        <v>110</v>
      </c>
      <c r="C121" s="52" t="s">
        <v>325</v>
      </c>
      <c r="D121" s="23">
        <v>4200000</v>
      </c>
      <c r="E121" s="24">
        <v>0.23960216998191664</v>
      </c>
      <c r="F121" s="6"/>
    </row>
    <row r="122" spans="2:6" x14ac:dyDescent="0.25">
      <c r="B122" s="6" t="s">
        <v>260</v>
      </c>
      <c r="C122" s="52" t="s">
        <v>317</v>
      </c>
      <c r="D122" s="23">
        <v>1100000</v>
      </c>
      <c r="E122" s="24">
        <v>0.23859087269815826</v>
      </c>
      <c r="F122" s="6"/>
    </row>
    <row r="123" spans="2:6" x14ac:dyDescent="0.25">
      <c r="B123" s="6" t="s">
        <v>262</v>
      </c>
      <c r="C123" s="52" t="s">
        <v>317</v>
      </c>
      <c r="D123" s="23">
        <v>1700000</v>
      </c>
      <c r="E123" s="24">
        <v>0.23858742463393612</v>
      </c>
      <c r="F123" s="6"/>
    </row>
    <row r="124" spans="2:6" x14ac:dyDescent="0.25">
      <c r="B124" s="6" t="s">
        <v>102</v>
      </c>
      <c r="C124" s="52" t="s">
        <v>325</v>
      </c>
      <c r="D124" s="23">
        <v>4100000</v>
      </c>
      <c r="E124" s="24">
        <v>0.23725671918443014</v>
      </c>
      <c r="F124" s="6"/>
    </row>
    <row r="125" spans="2:6" x14ac:dyDescent="0.25">
      <c r="B125" s="6" t="s">
        <v>54</v>
      </c>
      <c r="C125" s="52" t="s">
        <v>50</v>
      </c>
      <c r="D125" s="23">
        <v>2700000</v>
      </c>
      <c r="E125" s="24">
        <v>0.23618538324420668</v>
      </c>
      <c r="F125" s="6"/>
    </row>
    <row r="126" spans="2:6" x14ac:dyDescent="0.25">
      <c r="B126" s="6" t="s">
        <v>284</v>
      </c>
      <c r="C126" s="52" t="s">
        <v>283</v>
      </c>
      <c r="D126" s="23">
        <v>1900000</v>
      </c>
      <c r="E126" s="24">
        <v>0.23314606741573018</v>
      </c>
      <c r="F126" s="6"/>
    </row>
    <row r="127" spans="2:6" x14ac:dyDescent="0.25">
      <c r="B127" s="6" t="s">
        <v>274</v>
      </c>
      <c r="C127" s="52" t="s">
        <v>317</v>
      </c>
      <c r="D127" s="23">
        <v>4000000</v>
      </c>
      <c r="E127" s="24">
        <v>0.23217391304347834</v>
      </c>
    </row>
    <row r="128" spans="2:6" x14ac:dyDescent="0.25">
      <c r="B128" s="6" t="s">
        <v>164</v>
      </c>
      <c r="C128" s="52" t="s">
        <v>330</v>
      </c>
      <c r="D128" s="23">
        <v>4000000</v>
      </c>
      <c r="E128" s="24">
        <v>0.23141263940520429</v>
      </c>
    </row>
    <row r="129" spans="2:7" ht="17.100000000000001" customHeight="1" x14ac:dyDescent="0.25">
      <c r="B129" s="6" t="s">
        <v>183</v>
      </c>
      <c r="C129" s="52" t="s">
        <v>318</v>
      </c>
      <c r="D129" s="23">
        <v>1800000</v>
      </c>
      <c r="E129" s="24">
        <v>0.22973977695167291</v>
      </c>
      <c r="F129" s="6"/>
      <c r="G129" s="19"/>
    </row>
    <row r="130" spans="2:7" x14ac:dyDescent="0.25">
      <c r="B130" s="6" t="s">
        <v>115</v>
      </c>
      <c r="C130" s="52" t="s">
        <v>325</v>
      </c>
      <c r="D130" s="23">
        <v>4000000</v>
      </c>
      <c r="E130" s="24">
        <v>0.22885572139303512</v>
      </c>
      <c r="F130" s="6"/>
    </row>
    <row r="131" spans="2:7" x14ac:dyDescent="0.25">
      <c r="B131" s="6" t="s">
        <v>289</v>
      </c>
      <c r="C131" s="52" t="s">
        <v>283</v>
      </c>
      <c r="D131" s="23">
        <v>2900000</v>
      </c>
      <c r="E131" s="24">
        <v>0.22790697674418614</v>
      </c>
      <c r="F131" s="6"/>
    </row>
    <row r="132" spans="2:7" x14ac:dyDescent="0.25">
      <c r="B132" s="6" t="s">
        <v>136</v>
      </c>
      <c r="C132" s="52" t="s">
        <v>135</v>
      </c>
      <c r="D132" s="23">
        <v>8700000</v>
      </c>
      <c r="E132" s="24">
        <v>0.22745490981963945</v>
      </c>
      <c r="F132" s="6"/>
    </row>
    <row r="133" spans="2:7" x14ac:dyDescent="0.25">
      <c r="B133" s="6" t="s">
        <v>269</v>
      </c>
      <c r="C133" s="52" t="s">
        <v>317</v>
      </c>
      <c r="D133" s="23">
        <v>3700000</v>
      </c>
      <c r="E133" s="24">
        <v>0.2270042194092825</v>
      </c>
      <c r="F133" s="6"/>
    </row>
    <row r="134" spans="2:7" x14ac:dyDescent="0.25">
      <c r="B134" s="6" t="s">
        <v>182</v>
      </c>
      <c r="C134" s="51" t="s">
        <v>318</v>
      </c>
      <c r="D134" s="23">
        <v>1500000</v>
      </c>
      <c r="E134" s="24">
        <v>0.22628304821150858</v>
      </c>
      <c r="F134" s="6"/>
    </row>
    <row r="135" spans="2:7" x14ac:dyDescent="0.25">
      <c r="B135" s="6" t="s">
        <v>171</v>
      </c>
      <c r="C135" s="52" t="s">
        <v>330</v>
      </c>
      <c r="D135" s="23">
        <v>2600000</v>
      </c>
      <c r="E135" s="24">
        <v>0.22600896860986541</v>
      </c>
      <c r="F135" s="6"/>
    </row>
    <row r="136" spans="2:7" x14ac:dyDescent="0.25">
      <c r="B136" s="6" t="s">
        <v>116</v>
      </c>
      <c r="C136" s="52" t="s">
        <v>325</v>
      </c>
      <c r="D136" s="23">
        <v>2300000</v>
      </c>
      <c r="E136" s="24">
        <v>0.22424242424242413</v>
      </c>
      <c r="F136" s="6"/>
    </row>
    <row r="137" spans="2:7" x14ac:dyDescent="0.25">
      <c r="B137" s="6" t="s">
        <v>13</v>
      </c>
      <c r="C137" s="52" t="s">
        <v>326</v>
      </c>
      <c r="D137" s="23">
        <v>2300000</v>
      </c>
      <c r="E137" s="24">
        <v>0.22292418772563161</v>
      </c>
      <c r="F137" s="6"/>
    </row>
    <row r="138" spans="2:7" x14ac:dyDescent="0.25">
      <c r="B138" s="6" t="s">
        <v>246</v>
      </c>
      <c r="C138" s="52" t="s">
        <v>317</v>
      </c>
      <c r="D138" s="23">
        <v>1500000</v>
      </c>
      <c r="E138" s="24">
        <v>0.22202327663384058</v>
      </c>
      <c r="F138" s="6"/>
    </row>
    <row r="139" spans="2:7" x14ac:dyDescent="0.25">
      <c r="B139" s="6" t="s">
        <v>51</v>
      </c>
      <c r="C139" s="52" t="s">
        <v>50</v>
      </c>
      <c r="D139" s="23">
        <v>1400000</v>
      </c>
      <c r="E139" s="24">
        <v>0.22105263157894717</v>
      </c>
      <c r="F139" s="6"/>
    </row>
    <row r="140" spans="2:7" x14ac:dyDescent="0.25">
      <c r="B140" s="6" t="s">
        <v>106</v>
      </c>
      <c r="C140" s="52" t="s">
        <v>325</v>
      </c>
      <c r="D140" s="23">
        <v>7200000</v>
      </c>
      <c r="E140" s="24">
        <v>0.21917808219178081</v>
      </c>
      <c r="F140" s="6"/>
    </row>
    <row r="141" spans="2:7" x14ac:dyDescent="0.25">
      <c r="B141" s="6" t="s">
        <v>11</v>
      </c>
      <c r="C141" s="52" t="s">
        <v>326</v>
      </c>
      <c r="D141" s="23">
        <v>3000000</v>
      </c>
      <c r="E141" s="24">
        <v>0.21885245901639361</v>
      </c>
      <c r="F141" s="6"/>
    </row>
    <row r="142" spans="2:7" x14ac:dyDescent="0.25">
      <c r="B142" s="6" t="s">
        <v>234</v>
      </c>
      <c r="C142" s="51" t="s">
        <v>317</v>
      </c>
      <c r="D142" s="23">
        <v>1800000</v>
      </c>
      <c r="E142" s="24">
        <v>0.21712538226299705</v>
      </c>
      <c r="F142" s="6"/>
    </row>
    <row r="143" spans="2:7" x14ac:dyDescent="0.25">
      <c r="B143" s="6" t="s">
        <v>280</v>
      </c>
      <c r="C143" s="52" t="s">
        <v>317</v>
      </c>
      <c r="D143" s="23">
        <v>1500000</v>
      </c>
      <c r="E143" s="24">
        <v>0.21551020408163257</v>
      </c>
      <c r="F143" s="6"/>
    </row>
    <row r="144" spans="2:7" x14ac:dyDescent="0.25">
      <c r="B144" s="6" t="s">
        <v>36</v>
      </c>
      <c r="C144" s="52" t="s">
        <v>329</v>
      </c>
      <c r="D144" s="23">
        <v>4400000</v>
      </c>
      <c r="E144" s="24">
        <v>0.21493624772313291</v>
      </c>
      <c r="F144" s="6"/>
    </row>
    <row r="145" spans="2:7" x14ac:dyDescent="0.25">
      <c r="B145" s="6" t="s">
        <v>128</v>
      </c>
      <c r="C145" s="52" t="s">
        <v>325</v>
      </c>
      <c r="D145" s="23">
        <v>2900000</v>
      </c>
      <c r="E145" s="24">
        <v>0.21409921671018273</v>
      </c>
      <c r="F145" s="6"/>
    </row>
    <row r="146" spans="2:7" x14ac:dyDescent="0.25">
      <c r="B146" s="6" t="s">
        <v>273</v>
      </c>
      <c r="C146" s="52" t="s">
        <v>317</v>
      </c>
      <c r="D146" s="23">
        <v>4200000</v>
      </c>
      <c r="E146" s="24">
        <v>0.21122994652406413</v>
      </c>
      <c r="F146" s="6"/>
    </row>
    <row r="147" spans="2:7" x14ac:dyDescent="0.25">
      <c r="B147" s="6" t="s">
        <v>70</v>
      </c>
      <c r="C147" s="52" t="s">
        <v>64</v>
      </c>
      <c r="D147" s="23">
        <v>2300000</v>
      </c>
      <c r="E147" s="24">
        <v>0.21065778517901745</v>
      </c>
      <c r="F147" s="6"/>
    </row>
    <row r="148" spans="2:7" x14ac:dyDescent="0.25">
      <c r="B148" s="6" t="s">
        <v>150</v>
      </c>
      <c r="C148" s="52" t="s">
        <v>135</v>
      </c>
      <c r="D148" s="23">
        <v>5600000</v>
      </c>
      <c r="E148" s="24">
        <v>0.21052631578947367</v>
      </c>
      <c r="F148" s="6"/>
    </row>
    <row r="149" spans="2:7" x14ac:dyDescent="0.25">
      <c r="B149" s="6" t="s">
        <v>189</v>
      </c>
      <c r="C149" s="52" t="s">
        <v>318</v>
      </c>
      <c r="D149" s="23">
        <v>4200000</v>
      </c>
      <c r="E149" s="24">
        <v>0.21006776379477254</v>
      </c>
      <c r="F149" s="6"/>
    </row>
    <row r="150" spans="2:7" x14ac:dyDescent="0.25">
      <c r="B150" s="6" t="s">
        <v>140</v>
      </c>
      <c r="C150" s="52" t="s">
        <v>135</v>
      </c>
      <c r="D150" s="23">
        <v>5400000</v>
      </c>
      <c r="E150" s="24">
        <v>0.20852641334569055</v>
      </c>
      <c r="F150" s="6"/>
    </row>
    <row r="151" spans="2:7" x14ac:dyDescent="0.25">
      <c r="B151" s="6" t="s">
        <v>166</v>
      </c>
      <c r="C151" s="52" t="s">
        <v>330</v>
      </c>
      <c r="D151" s="23">
        <v>3400000</v>
      </c>
      <c r="E151" s="24">
        <v>0.20845341018251684</v>
      </c>
      <c r="F151" s="6"/>
    </row>
    <row r="152" spans="2:7" x14ac:dyDescent="0.25">
      <c r="B152" s="6" t="s">
        <v>105</v>
      </c>
      <c r="C152" s="52" t="s">
        <v>325</v>
      </c>
      <c r="D152" s="23">
        <v>2100000</v>
      </c>
      <c r="E152" s="24">
        <v>0.20840787119856885</v>
      </c>
      <c r="F152" s="6"/>
    </row>
    <row r="153" spans="2:7" x14ac:dyDescent="0.25">
      <c r="B153" s="6" t="s">
        <v>20</v>
      </c>
      <c r="C153" s="52" t="s">
        <v>326</v>
      </c>
      <c r="D153" s="23">
        <v>1600000</v>
      </c>
      <c r="E153" s="24">
        <v>0.20829875518672192</v>
      </c>
      <c r="F153" s="6"/>
    </row>
    <row r="154" spans="2:7" x14ac:dyDescent="0.25">
      <c r="B154" s="6" t="s">
        <v>257</v>
      </c>
      <c r="C154" s="52" t="s">
        <v>317</v>
      </c>
      <c r="D154" s="23">
        <v>4900000</v>
      </c>
      <c r="E154" s="24">
        <v>0.20817843866171004</v>
      </c>
      <c r="F154" s="6"/>
    </row>
    <row r="155" spans="2:7" x14ac:dyDescent="0.25">
      <c r="B155" s="6" t="s">
        <v>187</v>
      </c>
      <c r="C155" s="52" t="s">
        <v>318</v>
      </c>
      <c r="D155" s="23">
        <v>2000000</v>
      </c>
      <c r="E155" s="24">
        <v>0.20540997464074384</v>
      </c>
      <c r="F155" s="6"/>
    </row>
    <row r="156" spans="2:7" x14ac:dyDescent="0.25">
      <c r="B156" s="6" t="s">
        <v>288</v>
      </c>
      <c r="C156" s="52" t="s">
        <v>283</v>
      </c>
      <c r="D156" s="23">
        <v>1800000</v>
      </c>
      <c r="E156" s="24">
        <v>0.20514883346741741</v>
      </c>
      <c r="F156" s="6"/>
      <c r="G156" s="19"/>
    </row>
    <row r="157" spans="2:7" x14ac:dyDescent="0.25">
      <c r="B157" s="6" t="s">
        <v>255</v>
      </c>
      <c r="C157" s="52" t="s">
        <v>317</v>
      </c>
      <c r="D157" s="23">
        <v>3400000</v>
      </c>
      <c r="E157" s="24">
        <v>0.20404573438874229</v>
      </c>
      <c r="F157" s="6"/>
    </row>
    <row r="158" spans="2:7" x14ac:dyDescent="0.25">
      <c r="B158" s="6" t="s">
        <v>113</v>
      </c>
      <c r="C158" s="52" t="s">
        <v>325</v>
      </c>
      <c r="D158" s="23">
        <v>1600000</v>
      </c>
      <c r="E158" s="24">
        <v>0.20357142857142851</v>
      </c>
      <c r="F158" s="6"/>
    </row>
    <row r="159" spans="2:7" x14ac:dyDescent="0.25">
      <c r="B159" s="6" t="s">
        <v>134</v>
      </c>
      <c r="C159" s="52" t="s">
        <v>325</v>
      </c>
      <c r="D159" s="23">
        <v>6000000</v>
      </c>
      <c r="E159" s="24">
        <v>0.20169651272384548</v>
      </c>
      <c r="F159" s="6"/>
    </row>
    <row r="160" spans="2:7" x14ac:dyDescent="0.25">
      <c r="B160" s="6" t="s">
        <v>231</v>
      </c>
      <c r="C160" s="52" t="s">
        <v>324</v>
      </c>
      <c r="D160" s="23">
        <v>2400000</v>
      </c>
      <c r="E160" s="24">
        <v>0.20141969831410833</v>
      </c>
      <c r="F160" s="6"/>
    </row>
    <row r="161" spans="2:7" x14ac:dyDescent="0.25">
      <c r="B161" s="6" t="s">
        <v>81</v>
      </c>
      <c r="C161" s="52" t="s">
        <v>322</v>
      </c>
      <c r="D161" s="23">
        <v>2100000</v>
      </c>
      <c r="E161" s="24">
        <v>0.20133667502088537</v>
      </c>
      <c r="F161" s="6"/>
    </row>
    <row r="162" spans="2:7" x14ac:dyDescent="0.25">
      <c r="B162" s="6" t="s">
        <v>217</v>
      </c>
      <c r="C162" s="52" t="s">
        <v>321</v>
      </c>
      <c r="D162" s="23">
        <v>2700000</v>
      </c>
      <c r="E162" s="24">
        <v>0.19893899204244048</v>
      </c>
      <c r="F162" s="6"/>
    </row>
    <row r="163" spans="2:7" x14ac:dyDescent="0.25">
      <c r="B163" s="6" t="s">
        <v>302</v>
      </c>
      <c r="C163" s="52" t="s">
        <v>323</v>
      </c>
      <c r="D163" s="23">
        <v>2800000</v>
      </c>
      <c r="E163" s="24">
        <v>0.19802867383512535</v>
      </c>
    </row>
    <row r="164" spans="2:7" x14ac:dyDescent="0.25">
      <c r="B164" s="6" t="s">
        <v>156</v>
      </c>
      <c r="C164" s="52" t="s">
        <v>135</v>
      </c>
      <c r="D164" s="23">
        <v>8700000</v>
      </c>
      <c r="E164" s="24">
        <v>0.19788664745437101</v>
      </c>
    </row>
    <row r="165" spans="2:7" ht="15" customHeight="1" x14ac:dyDescent="0.25">
      <c r="B165" s="6" t="s">
        <v>293</v>
      </c>
      <c r="C165" s="52" t="s">
        <v>283</v>
      </c>
      <c r="D165" s="23">
        <v>700000</v>
      </c>
      <c r="E165" s="24">
        <v>0.19763779527559056</v>
      </c>
      <c r="F165" s="6"/>
      <c r="G165" s="19"/>
    </row>
    <row r="166" spans="2:7" x14ac:dyDescent="0.25">
      <c r="B166" s="6" t="s">
        <v>168</v>
      </c>
      <c r="C166" s="52" t="s">
        <v>330</v>
      </c>
      <c r="D166" s="23">
        <v>3400000</v>
      </c>
      <c r="E166" s="24">
        <v>0.19664492078285201</v>
      </c>
      <c r="F166" s="6"/>
    </row>
    <row r="167" spans="2:7" x14ac:dyDescent="0.25">
      <c r="B167" s="6" t="s">
        <v>278</v>
      </c>
      <c r="C167" s="52" t="s">
        <v>317</v>
      </c>
      <c r="D167" s="23">
        <v>1000000</v>
      </c>
      <c r="E167" s="24">
        <v>0.19580983078162761</v>
      </c>
      <c r="F167" s="6"/>
    </row>
    <row r="168" spans="2:7" x14ac:dyDescent="0.25">
      <c r="B168" s="6" t="s">
        <v>3</v>
      </c>
      <c r="C168" s="52" t="s">
        <v>332</v>
      </c>
      <c r="D168" s="23">
        <v>2300000</v>
      </c>
      <c r="E168" s="24">
        <v>0.19516263552960789</v>
      </c>
      <c r="F168" s="6"/>
    </row>
    <row r="169" spans="2:7" x14ac:dyDescent="0.25">
      <c r="B169" s="6" t="s">
        <v>35</v>
      </c>
      <c r="C169" s="52" t="s">
        <v>329</v>
      </c>
      <c r="D169" s="23">
        <v>5800000</v>
      </c>
      <c r="E169" s="24">
        <v>0.19493908153701955</v>
      </c>
      <c r="F169" s="6"/>
    </row>
    <row r="170" spans="2:7" x14ac:dyDescent="0.25">
      <c r="B170" s="6" t="s">
        <v>80</v>
      </c>
      <c r="C170" s="52" t="s">
        <v>322</v>
      </c>
      <c r="D170" s="23">
        <v>2200000</v>
      </c>
      <c r="E170" s="24">
        <v>0.19381787802840433</v>
      </c>
      <c r="F170" s="6"/>
    </row>
    <row r="171" spans="2:7" x14ac:dyDescent="0.25">
      <c r="B171" s="6" t="s">
        <v>259</v>
      </c>
      <c r="C171" s="52" t="s">
        <v>317</v>
      </c>
      <c r="D171" s="23">
        <v>1800000</v>
      </c>
      <c r="E171" s="24">
        <v>0.19314381270903014</v>
      </c>
      <c r="F171" s="6"/>
    </row>
    <row r="172" spans="2:7" x14ac:dyDescent="0.25">
      <c r="B172" s="6" t="s">
        <v>173</v>
      </c>
      <c r="C172" s="52" t="s">
        <v>172</v>
      </c>
      <c r="D172" s="23">
        <v>2900000</v>
      </c>
      <c r="E172" s="24">
        <v>0.19244288224956074</v>
      </c>
      <c r="F172" s="6"/>
    </row>
    <row r="173" spans="2:7" x14ac:dyDescent="0.25">
      <c r="B173" s="6" t="s">
        <v>65</v>
      </c>
      <c r="C173" s="52" t="s">
        <v>64</v>
      </c>
      <c r="D173" s="23">
        <v>2200000</v>
      </c>
      <c r="E173" s="24">
        <v>0.19150707743547035</v>
      </c>
      <c r="F173" s="6"/>
    </row>
    <row r="174" spans="2:7" x14ac:dyDescent="0.25">
      <c r="B174" s="6" t="s">
        <v>53</v>
      </c>
      <c r="C174" s="52" t="s">
        <v>50</v>
      </c>
      <c r="D174" s="23">
        <v>2600000</v>
      </c>
      <c r="E174" s="24">
        <v>0.19063829787234043</v>
      </c>
      <c r="F174" s="6"/>
      <c r="G174" s="19"/>
    </row>
    <row r="175" spans="2:7" x14ac:dyDescent="0.25">
      <c r="B175" s="6" t="s">
        <v>185</v>
      </c>
      <c r="C175" s="52" t="s">
        <v>318</v>
      </c>
      <c r="D175" s="23">
        <v>2200000</v>
      </c>
      <c r="E175" s="24">
        <v>0.18851756640959727</v>
      </c>
      <c r="F175" s="6"/>
    </row>
    <row r="176" spans="2:7" x14ac:dyDescent="0.25">
      <c r="B176" s="6" t="s">
        <v>4</v>
      </c>
      <c r="C176" s="52" t="s">
        <v>332</v>
      </c>
      <c r="D176" s="23">
        <v>2100000</v>
      </c>
      <c r="E176" s="24">
        <v>0.18566493955094998</v>
      </c>
      <c r="F176" s="6"/>
    </row>
    <row r="177" spans="2:6" x14ac:dyDescent="0.25">
      <c r="B177" s="6" t="s">
        <v>239</v>
      </c>
      <c r="C177" s="52" t="s">
        <v>317</v>
      </c>
      <c r="D177" s="23">
        <v>2100000</v>
      </c>
      <c r="E177" s="24">
        <v>0.18544194107452361</v>
      </c>
      <c r="F177" s="6"/>
    </row>
    <row r="178" spans="2:6" x14ac:dyDescent="0.25">
      <c r="B178" s="6" t="s">
        <v>68</v>
      </c>
      <c r="C178" s="52" t="s">
        <v>64</v>
      </c>
      <c r="D178" s="23">
        <v>1600000</v>
      </c>
      <c r="E178" s="24">
        <v>0.18438538205980071</v>
      </c>
      <c r="F178" s="6"/>
    </row>
    <row r="179" spans="2:6" x14ac:dyDescent="0.25">
      <c r="B179" s="6" t="s">
        <v>202</v>
      </c>
      <c r="C179" s="52" t="s">
        <v>319</v>
      </c>
      <c r="D179" s="23">
        <v>4200000</v>
      </c>
      <c r="E179" s="24">
        <v>0.1824623560673162</v>
      </c>
      <c r="F179" s="6"/>
    </row>
    <row r="180" spans="2:6" x14ac:dyDescent="0.25">
      <c r="B180" s="6" t="s">
        <v>114</v>
      </c>
      <c r="C180" s="52" t="s">
        <v>325</v>
      </c>
      <c r="D180" s="23">
        <v>4600000</v>
      </c>
      <c r="E180" s="24">
        <v>0.18173168411037111</v>
      </c>
      <c r="F180" s="6"/>
    </row>
    <row r="181" spans="2:6" x14ac:dyDescent="0.25">
      <c r="B181" s="6" t="s">
        <v>56</v>
      </c>
      <c r="C181" s="52" t="s">
        <v>50</v>
      </c>
      <c r="D181" s="23">
        <v>1500000</v>
      </c>
      <c r="E181" s="24">
        <v>0.18158783783783794</v>
      </c>
      <c r="F181" s="6"/>
    </row>
    <row r="182" spans="2:6" x14ac:dyDescent="0.25">
      <c r="B182" s="6" t="s">
        <v>263</v>
      </c>
      <c r="C182" s="52" t="s">
        <v>317</v>
      </c>
      <c r="D182" s="23">
        <v>3400000</v>
      </c>
      <c r="E182" s="24">
        <v>0.18117229129662538</v>
      </c>
      <c r="F182" s="6"/>
    </row>
    <row r="183" spans="2:6" x14ac:dyDescent="0.25">
      <c r="B183" s="6" t="s">
        <v>292</v>
      </c>
      <c r="C183" s="52" t="s">
        <v>283</v>
      </c>
      <c r="D183" s="23">
        <v>1700000</v>
      </c>
      <c r="E183" s="24">
        <v>0.17894736842105274</v>
      </c>
      <c r="F183" s="6"/>
    </row>
    <row r="184" spans="2:6" x14ac:dyDescent="0.25">
      <c r="B184" s="6" t="s">
        <v>145</v>
      </c>
      <c r="C184" s="52" t="s">
        <v>135</v>
      </c>
      <c r="D184" s="23">
        <v>6300000</v>
      </c>
      <c r="E184" s="24">
        <v>0.17686424474187379</v>
      </c>
      <c r="F184" s="6"/>
    </row>
    <row r="185" spans="2:6" x14ac:dyDescent="0.25">
      <c r="B185" s="6" t="s">
        <v>229</v>
      </c>
      <c r="C185" s="52" t="s">
        <v>324</v>
      </c>
      <c r="D185" s="23">
        <v>2400000</v>
      </c>
      <c r="E185" s="24">
        <v>0.17669531996179577</v>
      </c>
      <c r="F185" s="6"/>
    </row>
    <row r="186" spans="2:6" x14ac:dyDescent="0.25">
      <c r="B186" s="6" t="s">
        <v>59</v>
      </c>
      <c r="C186" s="52" t="s">
        <v>50</v>
      </c>
      <c r="D186" s="23">
        <v>2300000</v>
      </c>
      <c r="E186" s="24">
        <v>0.17619926199261982</v>
      </c>
      <c r="F186" s="6"/>
    </row>
    <row r="187" spans="2:6" x14ac:dyDescent="0.25">
      <c r="B187" s="6" t="s">
        <v>291</v>
      </c>
      <c r="C187" s="52" t="s">
        <v>283</v>
      </c>
      <c r="D187" s="23">
        <v>1600000</v>
      </c>
      <c r="E187" s="24">
        <v>0.17594108019639942</v>
      </c>
      <c r="F187" s="6"/>
    </row>
    <row r="188" spans="2:6" x14ac:dyDescent="0.25">
      <c r="B188" s="6" t="s">
        <v>184</v>
      </c>
      <c r="C188" s="52" t="s">
        <v>318</v>
      </c>
      <c r="D188" s="23">
        <v>2000000</v>
      </c>
      <c r="E188" s="24">
        <v>0.17591125198098245</v>
      </c>
      <c r="F188" s="6"/>
    </row>
    <row r="189" spans="2:6" x14ac:dyDescent="0.25">
      <c r="B189" s="6" t="s">
        <v>30</v>
      </c>
      <c r="C189" s="52" t="s">
        <v>327</v>
      </c>
      <c r="D189" s="23">
        <v>1900000</v>
      </c>
      <c r="E189" s="24">
        <v>0.17508710801393734</v>
      </c>
      <c r="F189" s="6"/>
    </row>
    <row r="190" spans="2:6" x14ac:dyDescent="0.25">
      <c r="B190" s="6" t="s">
        <v>258</v>
      </c>
      <c r="C190" s="52" t="s">
        <v>317</v>
      </c>
      <c r="D190" s="23">
        <v>2600000</v>
      </c>
      <c r="E190" s="24">
        <v>0.1747899159663866</v>
      </c>
      <c r="F190" s="6"/>
    </row>
    <row r="191" spans="2:6" x14ac:dyDescent="0.25">
      <c r="B191" s="6" t="s">
        <v>251</v>
      </c>
      <c r="C191" s="52" t="s">
        <v>317</v>
      </c>
      <c r="D191" s="23">
        <v>1200000</v>
      </c>
      <c r="E191" s="24">
        <v>0.17456556082148511</v>
      </c>
      <c r="F191" s="6"/>
    </row>
    <row r="192" spans="2:6" x14ac:dyDescent="0.25">
      <c r="B192" s="6" t="s">
        <v>240</v>
      </c>
      <c r="C192" s="52" t="s">
        <v>317</v>
      </c>
      <c r="D192" s="23">
        <v>2200000</v>
      </c>
      <c r="E192" s="24">
        <v>0.17255546425636803</v>
      </c>
    </row>
    <row r="193" spans="2:7" x14ac:dyDescent="0.25">
      <c r="B193" s="6" t="s">
        <v>107</v>
      </c>
      <c r="C193" s="52" t="s">
        <v>325</v>
      </c>
      <c r="D193" s="23">
        <v>5400000</v>
      </c>
      <c r="E193" s="24">
        <v>0.17219152854511943</v>
      </c>
    </row>
    <row r="194" spans="2:7" ht="17.45" customHeight="1" x14ac:dyDescent="0.25">
      <c r="B194" s="6" t="s">
        <v>157</v>
      </c>
      <c r="C194" s="52" t="s">
        <v>135</v>
      </c>
      <c r="D194" s="23">
        <v>4000000</v>
      </c>
      <c r="E194" s="24">
        <v>0.17070895522388052</v>
      </c>
      <c r="F194" s="6"/>
    </row>
    <row r="195" spans="2:7" x14ac:dyDescent="0.25">
      <c r="B195" s="6" t="s">
        <v>179</v>
      </c>
      <c r="C195" s="52" t="s">
        <v>172</v>
      </c>
      <c r="D195" s="23">
        <v>1900000</v>
      </c>
      <c r="E195" s="24">
        <v>0.17019475021168495</v>
      </c>
      <c r="F195" s="6"/>
    </row>
    <row r="196" spans="2:7" x14ac:dyDescent="0.25">
      <c r="B196" s="6" t="s">
        <v>84</v>
      </c>
      <c r="C196" s="52" t="s">
        <v>322</v>
      </c>
      <c r="D196" s="23">
        <v>1300000</v>
      </c>
      <c r="E196" s="24">
        <v>0.16933445661331081</v>
      </c>
      <c r="F196" s="6"/>
    </row>
    <row r="197" spans="2:7" x14ac:dyDescent="0.25">
      <c r="B197" s="6" t="s">
        <v>254</v>
      </c>
      <c r="C197" s="52" t="s">
        <v>317</v>
      </c>
      <c r="D197" s="23">
        <v>4600000</v>
      </c>
      <c r="E197" s="24">
        <v>0.1675302245250434</v>
      </c>
      <c r="F197" s="6"/>
    </row>
    <row r="198" spans="2:7" x14ac:dyDescent="0.25">
      <c r="B198" s="6" t="s">
        <v>130</v>
      </c>
      <c r="C198" s="52" t="s">
        <v>325</v>
      </c>
      <c r="D198" s="23">
        <v>2300000</v>
      </c>
      <c r="E198" s="24">
        <v>0.16635859519408491</v>
      </c>
      <c r="F198" s="6"/>
    </row>
    <row r="199" spans="2:7" x14ac:dyDescent="0.25">
      <c r="B199" s="6" t="s">
        <v>18</v>
      </c>
      <c r="C199" s="52" t="s">
        <v>326</v>
      </c>
      <c r="D199" s="23">
        <v>1500000</v>
      </c>
      <c r="E199" s="24">
        <v>0.16601409553641355</v>
      </c>
      <c r="F199" s="6"/>
    </row>
    <row r="200" spans="2:7" x14ac:dyDescent="0.25">
      <c r="B200" s="6" t="s">
        <v>271</v>
      </c>
      <c r="C200" s="52" t="s">
        <v>317</v>
      </c>
      <c r="D200" s="23">
        <v>4100000</v>
      </c>
      <c r="E200" s="24">
        <v>0.16575091575091561</v>
      </c>
      <c r="F200" s="6"/>
    </row>
    <row r="201" spans="2:7" x14ac:dyDescent="0.25">
      <c r="B201" s="6" t="s">
        <v>170</v>
      </c>
      <c r="C201" s="52" t="s">
        <v>330</v>
      </c>
      <c r="D201" s="23">
        <v>1700000</v>
      </c>
      <c r="E201" s="24">
        <v>0.16532258064516125</v>
      </c>
      <c r="F201" s="6"/>
    </row>
    <row r="202" spans="2:7" x14ac:dyDescent="0.25">
      <c r="B202" s="6" t="s">
        <v>152</v>
      </c>
      <c r="C202" s="52" t="s">
        <v>135</v>
      </c>
      <c r="D202" s="23">
        <v>8400000</v>
      </c>
      <c r="E202" s="24">
        <v>0.16528162511542011</v>
      </c>
      <c r="F202" s="6"/>
    </row>
    <row r="203" spans="2:7" x14ac:dyDescent="0.25">
      <c r="B203" s="6" t="s">
        <v>243</v>
      </c>
      <c r="C203" s="52" t="s">
        <v>317</v>
      </c>
      <c r="D203" s="23">
        <v>3700000</v>
      </c>
      <c r="E203" s="24">
        <v>0.16478751084128351</v>
      </c>
      <c r="F203" s="6"/>
    </row>
    <row r="204" spans="2:7" x14ac:dyDescent="0.25">
      <c r="B204" s="6" t="s">
        <v>160</v>
      </c>
      <c r="C204" s="52" t="s">
        <v>135</v>
      </c>
      <c r="D204" s="23">
        <v>5100000</v>
      </c>
      <c r="E204" s="24">
        <v>0.16449814126394036</v>
      </c>
    </row>
    <row r="205" spans="2:7" x14ac:dyDescent="0.25">
      <c r="B205" s="6" t="s">
        <v>300</v>
      </c>
      <c r="C205" s="52" t="s">
        <v>323</v>
      </c>
      <c r="D205" s="23">
        <v>1900000</v>
      </c>
      <c r="E205" s="24">
        <v>0.16409423233143783</v>
      </c>
      <c r="G205" s="19"/>
    </row>
    <row r="206" spans="2:7" ht="17.100000000000001" customHeight="1" x14ac:dyDescent="0.25">
      <c r="B206" s="6" t="s">
        <v>178</v>
      </c>
      <c r="C206" s="52" t="s">
        <v>172</v>
      </c>
      <c r="D206" s="23">
        <v>3600000</v>
      </c>
      <c r="E206" s="24">
        <v>0.16313364055299551</v>
      </c>
      <c r="F206" s="6"/>
    </row>
    <row r="207" spans="2:7" x14ac:dyDescent="0.25">
      <c r="B207" s="6" t="s">
        <v>9</v>
      </c>
      <c r="C207" s="52" t="s">
        <v>326</v>
      </c>
      <c r="D207" s="23">
        <v>2200000</v>
      </c>
      <c r="E207" s="24">
        <v>0.16279069767441845</v>
      </c>
      <c r="F207" s="6"/>
    </row>
    <row r="208" spans="2:7" x14ac:dyDescent="0.25">
      <c r="B208" s="6" t="s">
        <v>237</v>
      </c>
      <c r="C208" s="52" t="s">
        <v>317</v>
      </c>
      <c r="D208" s="23">
        <v>3200000</v>
      </c>
      <c r="E208" s="24">
        <v>0.16221033868092682</v>
      </c>
      <c r="F208" s="6"/>
    </row>
    <row r="209" spans="2:7" x14ac:dyDescent="0.25">
      <c r="B209" s="6" t="s">
        <v>1</v>
      </c>
      <c r="C209" s="52" t="s">
        <v>332</v>
      </c>
      <c r="D209" s="23">
        <v>2700000</v>
      </c>
      <c r="E209" s="24">
        <v>0.16191275167785246</v>
      </c>
      <c r="F209" s="6"/>
    </row>
    <row r="210" spans="2:7" x14ac:dyDescent="0.25">
      <c r="B210" s="6" t="s">
        <v>133</v>
      </c>
      <c r="C210" s="52" t="s">
        <v>325</v>
      </c>
      <c r="D210" s="23">
        <v>4700000</v>
      </c>
      <c r="E210" s="24">
        <v>0.16090909090909067</v>
      </c>
      <c r="F210" s="6"/>
    </row>
    <row r="211" spans="2:7" x14ac:dyDescent="0.25">
      <c r="B211" s="6" t="s">
        <v>19</v>
      </c>
      <c r="C211" s="52" t="s">
        <v>326</v>
      </c>
      <c r="D211" s="23">
        <v>2600000</v>
      </c>
      <c r="E211" s="24">
        <v>0.15880217785843898</v>
      </c>
      <c r="F211" s="6"/>
    </row>
    <row r="212" spans="2:7" x14ac:dyDescent="0.25">
      <c r="B212" s="6" t="s">
        <v>209</v>
      </c>
      <c r="C212" s="52" t="s">
        <v>319</v>
      </c>
      <c r="D212" s="23">
        <v>1600000</v>
      </c>
      <c r="E212" s="24">
        <v>0.15805022156573112</v>
      </c>
      <c r="F212" s="6"/>
    </row>
    <row r="213" spans="2:7" x14ac:dyDescent="0.25">
      <c r="B213" s="6" t="s">
        <v>66</v>
      </c>
      <c r="C213" s="52" t="s">
        <v>64</v>
      </c>
      <c r="D213" s="23">
        <v>1500000</v>
      </c>
      <c r="E213" s="24">
        <v>0.15798319327731081</v>
      </c>
      <c r="F213" s="6"/>
      <c r="G213" s="19"/>
    </row>
    <row r="214" spans="2:7" x14ac:dyDescent="0.25">
      <c r="B214" s="6" t="s">
        <v>225</v>
      </c>
      <c r="C214" s="52" t="s">
        <v>324</v>
      </c>
      <c r="D214" s="23">
        <v>1900000</v>
      </c>
      <c r="E214" s="24">
        <v>0.15656108597285079</v>
      </c>
      <c r="F214" s="6"/>
    </row>
    <row r="215" spans="2:7" x14ac:dyDescent="0.25">
      <c r="B215" s="6" t="s">
        <v>155</v>
      </c>
      <c r="C215" s="52" t="s">
        <v>135</v>
      </c>
      <c r="D215" s="23">
        <v>6300000</v>
      </c>
      <c r="E215" s="24">
        <v>0.15648148148148144</v>
      </c>
    </row>
    <row r="216" spans="2:7" x14ac:dyDescent="0.25">
      <c r="B216" s="6" t="s">
        <v>266</v>
      </c>
      <c r="C216" s="52" t="s">
        <v>317</v>
      </c>
      <c r="D216" s="23">
        <v>5300000</v>
      </c>
      <c r="E216" s="24">
        <v>0.15503173164097928</v>
      </c>
    </row>
    <row r="217" spans="2:7" ht="15.95" customHeight="1" x14ac:dyDescent="0.25">
      <c r="B217" s="6" t="s">
        <v>177</v>
      </c>
      <c r="C217" s="52" t="s">
        <v>172</v>
      </c>
      <c r="D217" s="23">
        <v>1900000</v>
      </c>
      <c r="E217" s="24">
        <v>0.15332197614991494</v>
      </c>
      <c r="F217" s="6"/>
    </row>
    <row r="218" spans="2:7" x14ac:dyDescent="0.25">
      <c r="B218" s="6" t="s">
        <v>119</v>
      </c>
      <c r="C218" s="52" t="s">
        <v>325</v>
      </c>
      <c r="D218" s="23">
        <v>1900000</v>
      </c>
      <c r="E218" s="24">
        <v>0.15269196822594888</v>
      </c>
      <c r="F218" s="6"/>
    </row>
    <row r="219" spans="2:7" x14ac:dyDescent="0.25">
      <c r="B219" s="6" t="s">
        <v>242</v>
      </c>
      <c r="C219" s="52" t="s">
        <v>317</v>
      </c>
      <c r="D219" s="23">
        <v>2700000</v>
      </c>
      <c r="E219" s="24">
        <v>0.15245478036175708</v>
      </c>
      <c r="F219" s="6"/>
    </row>
    <row r="220" spans="2:7" x14ac:dyDescent="0.25">
      <c r="B220" s="6" t="s">
        <v>62</v>
      </c>
      <c r="C220" s="52" t="s">
        <v>50</v>
      </c>
      <c r="D220" s="23">
        <v>1600000</v>
      </c>
      <c r="E220" s="24">
        <v>0.1518367346938776</v>
      </c>
      <c r="F220" s="6"/>
    </row>
    <row r="221" spans="2:7" x14ac:dyDescent="0.25">
      <c r="B221" s="6" t="s">
        <v>39</v>
      </c>
      <c r="C221" s="52" t="s">
        <v>329</v>
      </c>
      <c r="D221" s="23">
        <v>4100000</v>
      </c>
      <c r="E221" s="24">
        <v>0.15018315018315009</v>
      </c>
      <c r="F221" s="6"/>
    </row>
    <row r="222" spans="2:7" x14ac:dyDescent="0.25">
      <c r="B222" s="6" t="s">
        <v>175</v>
      </c>
      <c r="C222" s="52" t="s">
        <v>172</v>
      </c>
      <c r="D222" s="23">
        <v>3900000</v>
      </c>
      <c r="E222" s="24">
        <v>0.14936954413191095</v>
      </c>
      <c r="F222" s="6"/>
    </row>
    <row r="223" spans="2:7" x14ac:dyDescent="0.25">
      <c r="B223" s="6" t="s">
        <v>264</v>
      </c>
      <c r="C223" s="52" t="s">
        <v>317</v>
      </c>
      <c r="D223" s="23">
        <v>2600000</v>
      </c>
      <c r="E223" s="24">
        <v>0.14922813036020588</v>
      </c>
      <c r="F223" s="6"/>
      <c r="G223" s="19"/>
    </row>
    <row r="224" spans="2:7" x14ac:dyDescent="0.25">
      <c r="B224" s="6" t="s">
        <v>256</v>
      </c>
      <c r="C224" s="52" t="s">
        <v>317</v>
      </c>
      <c r="D224" s="23">
        <v>5000000</v>
      </c>
      <c r="E224" s="24">
        <v>0.14840989399293303</v>
      </c>
      <c r="F224" s="6"/>
    </row>
    <row r="225" spans="2:6" x14ac:dyDescent="0.25">
      <c r="B225" s="6" t="s">
        <v>55</v>
      </c>
      <c r="C225" s="52" t="s">
        <v>50</v>
      </c>
      <c r="D225" s="23">
        <v>3200000</v>
      </c>
      <c r="E225" s="24">
        <v>0.14614703277236485</v>
      </c>
      <c r="F225" s="6"/>
    </row>
    <row r="226" spans="2:6" x14ac:dyDescent="0.25">
      <c r="B226" s="6" t="s">
        <v>38</v>
      </c>
      <c r="C226" s="52" t="s">
        <v>329</v>
      </c>
      <c r="D226" s="23">
        <v>2500000</v>
      </c>
      <c r="E226" s="24">
        <v>0.14605809128630698</v>
      </c>
      <c r="F226" s="6"/>
    </row>
    <row r="227" spans="2:6" x14ac:dyDescent="0.25">
      <c r="B227" s="6" t="s">
        <v>78</v>
      </c>
      <c r="C227" s="52" t="s">
        <v>322</v>
      </c>
      <c r="D227" s="23">
        <v>1900000</v>
      </c>
      <c r="E227" s="24">
        <v>0.14601018675721567</v>
      </c>
      <c r="F227" s="6"/>
    </row>
    <row r="228" spans="2:6" x14ac:dyDescent="0.25">
      <c r="B228" s="6" t="s">
        <v>301</v>
      </c>
      <c r="C228" s="52" t="s">
        <v>323</v>
      </c>
      <c r="D228" s="23">
        <v>4500000</v>
      </c>
      <c r="E228" s="24">
        <v>0.14560439560439531</v>
      </c>
      <c r="F228" s="6"/>
    </row>
    <row r="229" spans="2:6" x14ac:dyDescent="0.25">
      <c r="B229" s="6" t="s">
        <v>285</v>
      </c>
      <c r="C229" s="52" t="s">
        <v>283</v>
      </c>
      <c r="D229" s="23">
        <v>3800000</v>
      </c>
      <c r="E229" s="24">
        <v>0.1450450450450449</v>
      </c>
      <c r="F229" s="6"/>
    </row>
    <row r="230" spans="2:6" x14ac:dyDescent="0.25">
      <c r="B230" s="6" t="s">
        <v>228</v>
      </c>
      <c r="C230" s="52" t="s">
        <v>324</v>
      </c>
      <c r="D230" s="23">
        <v>4100000</v>
      </c>
      <c r="E230" s="24">
        <v>0.14484679665738165</v>
      </c>
      <c r="F230" s="6"/>
    </row>
    <row r="231" spans="2:6" x14ac:dyDescent="0.25">
      <c r="B231" s="6" t="s">
        <v>129</v>
      </c>
      <c r="C231" s="52" t="s">
        <v>325</v>
      </c>
      <c r="D231" s="23">
        <v>1900000</v>
      </c>
      <c r="E231" s="24">
        <v>0.14470284237726094</v>
      </c>
      <c r="F231" s="6"/>
    </row>
    <row r="232" spans="2:6" x14ac:dyDescent="0.25">
      <c r="B232" s="6" t="s">
        <v>132</v>
      </c>
      <c r="C232" s="52" t="s">
        <v>325</v>
      </c>
      <c r="D232" s="23">
        <v>4300000</v>
      </c>
      <c r="E232" s="24">
        <v>0.14428312159709611</v>
      </c>
      <c r="F232" s="6"/>
    </row>
    <row r="233" spans="2:6" x14ac:dyDescent="0.25">
      <c r="B233" s="6" t="s">
        <v>275</v>
      </c>
      <c r="C233" s="52" t="s">
        <v>317</v>
      </c>
      <c r="D233" s="23">
        <v>2400000</v>
      </c>
      <c r="E233" s="24">
        <v>0.14137931034482776</v>
      </c>
      <c r="F233" s="6"/>
    </row>
    <row r="234" spans="2:6" x14ac:dyDescent="0.25">
      <c r="B234" s="6" t="s">
        <v>180</v>
      </c>
      <c r="C234" s="52" t="s">
        <v>172</v>
      </c>
      <c r="D234" s="23">
        <v>1900000</v>
      </c>
      <c r="E234" s="24">
        <v>0.14057239057239057</v>
      </c>
    </row>
    <row r="235" spans="2:6" x14ac:dyDescent="0.25">
      <c r="B235" s="6" t="s">
        <v>227</v>
      </c>
      <c r="C235" s="52" t="s">
        <v>324</v>
      </c>
      <c r="D235" s="23">
        <v>2400000</v>
      </c>
      <c r="E235" s="24">
        <v>0.14035087719298267</v>
      </c>
    </row>
    <row r="236" spans="2:6" ht="17.100000000000001" customHeight="1" x14ac:dyDescent="0.25">
      <c r="B236" s="6" t="s">
        <v>79</v>
      </c>
      <c r="C236" s="52" t="s">
        <v>322</v>
      </c>
      <c r="D236" s="23">
        <v>3200000</v>
      </c>
      <c r="E236" s="24">
        <v>0.14035087719298267</v>
      </c>
      <c r="F236" s="6"/>
    </row>
    <row r="237" spans="2:6" x14ac:dyDescent="0.25">
      <c r="B237" s="6" t="s">
        <v>265</v>
      </c>
      <c r="C237" s="52" t="s">
        <v>317</v>
      </c>
      <c r="D237" s="23">
        <v>4500000</v>
      </c>
      <c r="E237" s="24">
        <v>0.13961922030825025</v>
      </c>
      <c r="F237" s="6"/>
    </row>
    <row r="238" spans="2:6" x14ac:dyDescent="0.25">
      <c r="B238" s="6" t="s">
        <v>223</v>
      </c>
      <c r="C238" s="52" t="s">
        <v>324</v>
      </c>
      <c r="D238" s="23">
        <v>2200000</v>
      </c>
      <c r="E238" s="24">
        <v>0.13790255986787758</v>
      </c>
      <c r="F238" s="6"/>
    </row>
    <row r="239" spans="2:6" x14ac:dyDescent="0.25">
      <c r="B239" s="6" t="s">
        <v>248</v>
      </c>
      <c r="C239" s="52" t="s">
        <v>317</v>
      </c>
      <c r="D239" s="23">
        <v>6000000</v>
      </c>
      <c r="E239" s="24">
        <v>0.13685152057245054</v>
      </c>
      <c r="F239" s="6"/>
    </row>
    <row r="240" spans="2:6" x14ac:dyDescent="0.25">
      <c r="B240" s="6" t="s">
        <v>69</v>
      </c>
      <c r="C240" s="52" t="s">
        <v>64</v>
      </c>
      <c r="D240" s="23">
        <v>3500000</v>
      </c>
      <c r="E240" s="24">
        <v>0.13632441760138048</v>
      </c>
      <c r="F240" s="6"/>
    </row>
    <row r="241" spans="2:8" ht="12.75" x14ac:dyDescent="0.2">
      <c r="B241" s="6" t="s">
        <v>174</v>
      </c>
      <c r="C241" s="52" t="s">
        <v>172</v>
      </c>
      <c r="D241" s="23">
        <v>4900000</v>
      </c>
      <c r="E241" s="24">
        <v>0.13632365875109942</v>
      </c>
      <c r="F241" s="6"/>
      <c r="H241" s="6"/>
    </row>
    <row r="242" spans="2:8" ht="12.75" x14ac:dyDescent="0.2">
      <c r="B242" s="6" t="s">
        <v>5</v>
      </c>
      <c r="C242" s="52" t="s">
        <v>332</v>
      </c>
      <c r="D242" s="23">
        <v>1800000</v>
      </c>
      <c r="E242" s="24">
        <v>0.13171140939597326</v>
      </c>
      <c r="F242" s="6"/>
      <c r="H242" s="6"/>
    </row>
    <row r="243" spans="2:8" ht="12.75" x14ac:dyDescent="0.2">
      <c r="B243" s="6" t="s">
        <v>230</v>
      </c>
      <c r="C243" s="52" t="s">
        <v>324</v>
      </c>
      <c r="D243" s="23">
        <v>2000000</v>
      </c>
      <c r="E243" s="24">
        <v>0.13162544169611312</v>
      </c>
      <c r="F243" s="6"/>
      <c r="H243" s="6"/>
    </row>
    <row r="244" spans="2:8" ht="12.75" x14ac:dyDescent="0.2">
      <c r="B244" s="6" t="s">
        <v>149</v>
      </c>
      <c r="C244" s="52" t="s">
        <v>135</v>
      </c>
      <c r="D244" s="23">
        <v>5300000</v>
      </c>
      <c r="E244" s="24">
        <v>0.13068181818181812</v>
      </c>
      <c r="F244" s="6"/>
      <c r="H244" s="6"/>
    </row>
    <row r="245" spans="2:8" ht="12.75" x14ac:dyDescent="0.2">
      <c r="B245" s="6" t="s">
        <v>29</v>
      </c>
      <c r="C245" s="52" t="s">
        <v>327</v>
      </c>
      <c r="D245" s="23">
        <v>3300000</v>
      </c>
      <c r="E245" s="24">
        <v>0.13035714285714284</v>
      </c>
      <c r="F245" s="6"/>
      <c r="H245" s="6"/>
    </row>
    <row r="246" spans="2:8" ht="12.75" x14ac:dyDescent="0.2">
      <c r="B246" s="6" t="s">
        <v>304</v>
      </c>
      <c r="C246" s="52" t="s">
        <v>323</v>
      </c>
      <c r="D246" s="23">
        <v>3800000</v>
      </c>
      <c r="E246" s="24">
        <v>0.12962962962962976</v>
      </c>
      <c r="F246" s="6"/>
      <c r="H246" s="6"/>
    </row>
    <row r="247" spans="2:8" ht="12.75" x14ac:dyDescent="0.2">
      <c r="B247" s="6" t="s">
        <v>154</v>
      </c>
      <c r="C247" s="52" t="s">
        <v>135</v>
      </c>
      <c r="D247" s="23">
        <v>5500000</v>
      </c>
      <c r="E247" s="24">
        <v>0.12912621359223309</v>
      </c>
      <c r="F247" s="6"/>
      <c r="H247" s="6"/>
    </row>
    <row r="248" spans="2:8" x14ac:dyDescent="0.25">
      <c r="B248" s="6" t="s">
        <v>153</v>
      </c>
      <c r="C248" s="52" t="s">
        <v>135</v>
      </c>
      <c r="D248" s="23">
        <v>9900000</v>
      </c>
      <c r="E248" s="24">
        <v>0.12510711225364179</v>
      </c>
    </row>
    <row r="249" spans="2:8" x14ac:dyDescent="0.25">
      <c r="B249" s="6" t="s">
        <v>268</v>
      </c>
      <c r="C249" s="52" t="s">
        <v>317</v>
      </c>
      <c r="D249" s="23">
        <v>3600000</v>
      </c>
      <c r="E249" s="24">
        <v>0.12480252764612954</v>
      </c>
    </row>
    <row r="250" spans="2:8" x14ac:dyDescent="0.25">
      <c r="B250" s="6" t="s">
        <v>161</v>
      </c>
      <c r="C250" s="52" t="s">
        <v>135</v>
      </c>
      <c r="D250" s="23">
        <v>4600000</v>
      </c>
      <c r="E250" s="24">
        <v>0.12124060150375948</v>
      </c>
    </row>
    <row r="251" spans="2:8" x14ac:dyDescent="0.25">
      <c r="B251" s="6" t="s">
        <v>137</v>
      </c>
      <c r="C251" s="52" t="s">
        <v>135</v>
      </c>
      <c r="D251" s="23">
        <v>4400000</v>
      </c>
      <c r="E251" s="24">
        <v>0.11838565022421532</v>
      </c>
    </row>
    <row r="252" spans="2:8" x14ac:dyDescent="0.25">
      <c r="B252" s="6" t="s">
        <v>167</v>
      </c>
      <c r="C252" s="52" t="s">
        <v>330</v>
      </c>
      <c r="D252" s="23">
        <v>3300000</v>
      </c>
      <c r="E252" s="24">
        <v>0.11802378774016464</v>
      </c>
    </row>
    <row r="253" spans="2:8" x14ac:dyDescent="0.25">
      <c r="B253" s="6" t="s">
        <v>122</v>
      </c>
      <c r="C253" s="52" t="s">
        <v>325</v>
      </c>
      <c r="D253" s="23">
        <v>3000000</v>
      </c>
      <c r="E253" s="24">
        <v>0.11799660441426152</v>
      </c>
    </row>
    <row r="254" spans="2:8" x14ac:dyDescent="0.25">
      <c r="B254" s="6" t="s">
        <v>147</v>
      </c>
      <c r="C254" s="52" t="s">
        <v>135</v>
      </c>
      <c r="D254" s="23">
        <v>6500000</v>
      </c>
      <c r="E254" s="24">
        <v>0.11630036630036633</v>
      </c>
    </row>
    <row r="255" spans="2:8" x14ac:dyDescent="0.25">
      <c r="B255" s="6" t="s">
        <v>58</v>
      </c>
      <c r="C255" s="52" t="s">
        <v>50</v>
      </c>
      <c r="D255" s="23">
        <v>3900000</v>
      </c>
      <c r="E255" s="24">
        <v>0.11579892280071813</v>
      </c>
    </row>
    <row r="256" spans="2:8" x14ac:dyDescent="0.25">
      <c r="B256" s="6" t="s">
        <v>305</v>
      </c>
      <c r="C256" s="52" t="s">
        <v>323</v>
      </c>
      <c r="D256" s="23">
        <v>2600000</v>
      </c>
      <c r="E256" s="24">
        <v>0.1153212520593081</v>
      </c>
    </row>
    <row r="257" spans="2:5" x14ac:dyDescent="0.25">
      <c r="B257" s="6" t="s">
        <v>281</v>
      </c>
      <c r="C257" s="52" t="s">
        <v>317</v>
      </c>
      <c r="D257" s="23">
        <v>1300000</v>
      </c>
      <c r="E257" s="24">
        <v>0.11472742066720909</v>
      </c>
    </row>
    <row r="258" spans="2:5" x14ac:dyDescent="0.25">
      <c r="B258" s="6" t="s">
        <v>63</v>
      </c>
      <c r="C258" s="52" t="s">
        <v>50</v>
      </c>
      <c r="D258" s="23">
        <v>1800000</v>
      </c>
      <c r="E258" s="24">
        <v>0.11438474870017346</v>
      </c>
    </row>
    <row r="259" spans="2:5" x14ac:dyDescent="0.25">
      <c r="B259" s="6" t="s">
        <v>144</v>
      </c>
      <c r="C259" s="52" t="s">
        <v>135</v>
      </c>
      <c r="D259" s="23">
        <v>4700000</v>
      </c>
      <c r="E259" s="24">
        <v>0.11271415689810649</v>
      </c>
    </row>
    <row r="260" spans="2:5" x14ac:dyDescent="0.25">
      <c r="B260" s="6" t="s">
        <v>163</v>
      </c>
      <c r="C260" s="52" t="s">
        <v>330</v>
      </c>
      <c r="D260" s="23">
        <v>2600000</v>
      </c>
      <c r="E260" s="24">
        <v>0.11142322097378266</v>
      </c>
    </row>
    <row r="261" spans="2:5" x14ac:dyDescent="0.25">
      <c r="B261" s="6" t="s">
        <v>159</v>
      </c>
      <c r="C261" s="52" t="s">
        <v>135</v>
      </c>
      <c r="D261" s="23">
        <v>4900000</v>
      </c>
      <c r="E261" s="24">
        <v>0.11101000909918124</v>
      </c>
    </row>
    <row r="262" spans="2:5" x14ac:dyDescent="0.25">
      <c r="B262" s="6" t="s">
        <v>272</v>
      </c>
      <c r="C262" s="52" t="s">
        <v>317</v>
      </c>
      <c r="D262" s="23">
        <v>6200000</v>
      </c>
      <c r="E262" s="24">
        <v>0.11020776874435412</v>
      </c>
    </row>
    <row r="263" spans="2:5" x14ac:dyDescent="0.25">
      <c r="B263" s="6" t="s">
        <v>249</v>
      </c>
      <c r="C263" s="52" t="s">
        <v>317</v>
      </c>
      <c r="D263" s="23">
        <v>3200000</v>
      </c>
      <c r="E263" s="24">
        <v>0.10875331564986745</v>
      </c>
    </row>
    <row r="264" spans="2:5" x14ac:dyDescent="0.25">
      <c r="B264" s="6" t="s">
        <v>276</v>
      </c>
      <c r="C264" s="52" t="s">
        <v>317</v>
      </c>
      <c r="D264" s="23">
        <v>6500000</v>
      </c>
      <c r="E264" s="24">
        <v>0.10822898032200357</v>
      </c>
    </row>
    <row r="265" spans="2:5" x14ac:dyDescent="0.25">
      <c r="B265" s="6" t="s">
        <v>12</v>
      </c>
      <c r="C265" s="52" t="s">
        <v>326</v>
      </c>
      <c r="D265" s="23">
        <v>1400000</v>
      </c>
      <c r="E265" s="24">
        <v>0.10757946210268932</v>
      </c>
    </row>
    <row r="266" spans="2:5" x14ac:dyDescent="0.25">
      <c r="B266" s="6" t="s">
        <v>247</v>
      </c>
      <c r="C266" s="52" t="s">
        <v>317</v>
      </c>
      <c r="D266" s="23">
        <v>5900000</v>
      </c>
      <c r="E266" s="24">
        <v>0.10244786944696282</v>
      </c>
    </row>
    <row r="267" spans="2:5" x14ac:dyDescent="0.25">
      <c r="B267" s="6" t="s">
        <v>295</v>
      </c>
      <c r="C267" s="52" t="s">
        <v>283</v>
      </c>
      <c r="D267" s="23">
        <v>1000000</v>
      </c>
      <c r="E267" s="24">
        <v>9.8073555166374948E-2</v>
      </c>
    </row>
    <row r="268" spans="2:5" x14ac:dyDescent="0.25">
      <c r="B268" s="6" t="s">
        <v>158</v>
      </c>
      <c r="C268" s="52" t="s">
        <v>135</v>
      </c>
      <c r="D268" s="23">
        <v>5300000</v>
      </c>
      <c r="E268" s="24">
        <v>9.082813891362429E-2</v>
      </c>
    </row>
    <row r="269" spans="2:5" x14ac:dyDescent="0.25">
      <c r="B269" s="6" t="s">
        <v>151</v>
      </c>
      <c r="C269" s="52" t="s">
        <v>135</v>
      </c>
      <c r="D269" s="23">
        <v>4200000</v>
      </c>
      <c r="E269" s="24">
        <v>8.9857651245551562E-2</v>
      </c>
    </row>
    <row r="270" spans="2:5" x14ac:dyDescent="0.25">
      <c r="B270" s="6" t="s">
        <v>261</v>
      </c>
      <c r="C270" s="52" t="s">
        <v>317</v>
      </c>
      <c r="D270" s="23">
        <v>2400000</v>
      </c>
      <c r="E270" s="24">
        <v>8.7175188600167486E-2</v>
      </c>
    </row>
    <row r="271" spans="2:5" x14ac:dyDescent="0.25">
      <c r="B271" s="6" t="s">
        <v>299</v>
      </c>
      <c r="C271" s="52" t="s">
        <v>323</v>
      </c>
      <c r="D271" s="23">
        <v>2000000</v>
      </c>
      <c r="E271" s="24">
        <v>8.2539682539682691E-2</v>
      </c>
    </row>
    <row r="272" spans="2:5" x14ac:dyDescent="0.25">
      <c r="B272" s="6" t="s">
        <v>226</v>
      </c>
      <c r="C272" s="52" t="s">
        <v>324</v>
      </c>
      <c r="D272" s="23">
        <v>1300000</v>
      </c>
      <c r="E272" s="24">
        <v>8.1801470588235281E-2</v>
      </c>
    </row>
    <row r="273" spans="2:5" x14ac:dyDescent="0.25">
      <c r="B273" s="6" t="s">
        <v>270</v>
      </c>
      <c r="C273" s="52" t="s">
        <v>317</v>
      </c>
      <c r="D273" s="23">
        <v>3900000</v>
      </c>
      <c r="E273" s="24">
        <v>7.8571428571428514E-2</v>
      </c>
    </row>
    <row r="274" spans="2:5" x14ac:dyDescent="0.25">
      <c r="B274" s="6" t="s">
        <v>210</v>
      </c>
      <c r="C274" s="52" t="s">
        <v>319</v>
      </c>
      <c r="D274" s="23">
        <v>1300000</v>
      </c>
      <c r="E274" s="24">
        <v>7.6684740511231642E-2</v>
      </c>
    </row>
    <row r="275" spans="2:5" x14ac:dyDescent="0.25">
      <c r="B275" s="6" t="s">
        <v>252</v>
      </c>
      <c r="C275" s="52" t="s">
        <v>317</v>
      </c>
      <c r="D275" s="23">
        <v>1600000</v>
      </c>
      <c r="E275" s="24">
        <v>7.4374079528718662E-2</v>
      </c>
    </row>
    <row r="276" spans="2:5" x14ac:dyDescent="0.25">
      <c r="B276" s="6" t="s">
        <v>277</v>
      </c>
      <c r="C276" s="52" t="s">
        <v>317</v>
      </c>
      <c r="D276" s="23">
        <v>3100000</v>
      </c>
      <c r="E276" s="24">
        <v>7.0951585976627651E-2</v>
      </c>
    </row>
    <row r="277" spans="2:5" x14ac:dyDescent="0.25">
      <c r="B277" s="6" t="s">
        <v>2</v>
      </c>
      <c r="C277" s="52" t="s">
        <v>332</v>
      </c>
      <c r="D277" s="23">
        <v>1100000</v>
      </c>
      <c r="E277" s="24">
        <v>5.0527903469079982E-2</v>
      </c>
    </row>
    <row r="278" spans="2:5" x14ac:dyDescent="0.25">
      <c r="B278" s="6" t="s">
        <v>303</v>
      </c>
      <c r="C278" s="52" t="s">
        <v>323</v>
      </c>
      <c r="D278" s="23">
        <v>3100000</v>
      </c>
      <c r="E278" s="24">
        <v>1.1867088607594889E-2</v>
      </c>
    </row>
    <row r="279" spans="2:5" x14ac:dyDescent="0.25">
      <c r="B279" s="6" t="s">
        <v>294</v>
      </c>
      <c r="C279" s="52" t="s">
        <v>283</v>
      </c>
      <c r="D279" s="23">
        <v>700000</v>
      </c>
      <c r="E279" s="24">
        <v>-4.745762711864443E-3</v>
      </c>
    </row>
    <row r="280" spans="2:5" x14ac:dyDescent="0.25">
      <c r="B280" s="26" t="s">
        <v>100</v>
      </c>
      <c r="C280" s="54" t="s">
        <v>320</v>
      </c>
      <c r="D280" s="57" t="s">
        <v>334</v>
      </c>
      <c r="E280" s="28" t="s">
        <v>334</v>
      </c>
    </row>
    <row r="281" spans="2:5" x14ac:dyDescent="0.25">
      <c r="B281" s="29" t="s">
        <v>206</v>
      </c>
      <c r="C281" s="53" t="s">
        <v>319</v>
      </c>
      <c r="D281" s="58" t="s">
        <v>334</v>
      </c>
      <c r="E281" s="31" t="s">
        <v>334</v>
      </c>
    </row>
    <row r="282" spans="2:5" x14ac:dyDescent="0.25">
      <c r="B282" s="26" t="s">
        <v>213</v>
      </c>
      <c r="C282" s="54" t="s">
        <v>319</v>
      </c>
      <c r="D282" s="57" t="s">
        <v>334</v>
      </c>
      <c r="E282" s="28" t="s">
        <v>334</v>
      </c>
    </row>
    <row r="283" spans="2:5" x14ac:dyDescent="0.25">
      <c r="B283" s="29" t="s">
        <v>99</v>
      </c>
      <c r="C283" s="53" t="s">
        <v>320</v>
      </c>
      <c r="D283" s="58" t="s">
        <v>334</v>
      </c>
      <c r="E283" s="31" t="s">
        <v>334</v>
      </c>
    </row>
    <row r="284" spans="2:5" x14ac:dyDescent="0.25">
      <c r="B284" s="26" t="s">
        <v>204</v>
      </c>
      <c r="C284" s="54" t="s">
        <v>319</v>
      </c>
      <c r="D284" s="57" t="s">
        <v>334</v>
      </c>
      <c r="E284" s="28" t="s">
        <v>334</v>
      </c>
    </row>
    <row r="285" spans="2:5" x14ac:dyDescent="0.25">
      <c r="B285" s="32" t="s">
        <v>224</v>
      </c>
      <c r="C285" s="59" t="s">
        <v>324</v>
      </c>
      <c r="D285" s="60" t="s">
        <v>334</v>
      </c>
      <c r="E285" s="35" t="s">
        <v>334</v>
      </c>
    </row>
    <row r="286" spans="2:5" x14ac:dyDescent="0.25">
      <c r="B286" s="29" t="s">
        <v>212</v>
      </c>
      <c r="C286" s="53" t="s">
        <v>319</v>
      </c>
      <c r="D286" s="58" t="s">
        <v>334</v>
      </c>
      <c r="E286" s="31" t="s">
        <v>334</v>
      </c>
    </row>
    <row r="287" spans="2:5" x14ac:dyDescent="0.25">
      <c r="B287" s="32" t="s">
        <v>94</v>
      </c>
      <c r="C287" s="59" t="s">
        <v>320</v>
      </c>
      <c r="D287" s="60" t="s">
        <v>334</v>
      </c>
      <c r="E287" s="35" t="s">
        <v>334</v>
      </c>
    </row>
    <row r="288" spans="2:5" x14ac:dyDescent="0.25">
      <c r="B288" s="29" t="s">
        <v>47</v>
      </c>
      <c r="C288" s="53" t="s">
        <v>328</v>
      </c>
      <c r="D288" s="58" t="s">
        <v>334</v>
      </c>
      <c r="E288" s="31" t="s">
        <v>334</v>
      </c>
    </row>
    <row r="289" spans="2:5" x14ac:dyDescent="0.25">
      <c r="B289" s="29" t="s">
        <v>143</v>
      </c>
      <c r="C289" s="53" t="s">
        <v>135</v>
      </c>
      <c r="D289" s="58" t="s">
        <v>334</v>
      </c>
      <c r="E289" s="31" t="s">
        <v>334</v>
      </c>
    </row>
    <row r="290" spans="2:5" x14ac:dyDescent="0.25">
      <c r="B290" s="26" t="s">
        <v>208</v>
      </c>
      <c r="C290" s="54" t="s">
        <v>319</v>
      </c>
      <c r="D290" s="57" t="s">
        <v>334</v>
      </c>
      <c r="E290" s="28" t="s">
        <v>334</v>
      </c>
    </row>
    <row r="291" spans="2:5" x14ac:dyDescent="0.25">
      <c r="B291" s="29" t="s">
        <v>207</v>
      </c>
      <c r="C291" s="53" t="s">
        <v>319</v>
      </c>
      <c r="D291" s="58" t="s">
        <v>334</v>
      </c>
      <c r="E291" s="31" t="s">
        <v>334</v>
      </c>
    </row>
    <row r="292" spans="2:5" x14ac:dyDescent="0.25">
      <c r="B292" s="26" t="s">
        <v>333</v>
      </c>
      <c r="C292" s="54" t="s">
        <v>323</v>
      </c>
      <c r="D292" s="57" t="s">
        <v>334</v>
      </c>
      <c r="E292" s="28" t="s">
        <v>334</v>
      </c>
    </row>
    <row r="293" spans="2:5" x14ac:dyDescent="0.25">
      <c r="B293" s="29" t="s">
        <v>221</v>
      </c>
      <c r="C293" s="53" t="s">
        <v>321</v>
      </c>
      <c r="D293" s="58" t="s">
        <v>334</v>
      </c>
      <c r="E293" s="31" t="s">
        <v>334</v>
      </c>
    </row>
    <row r="294" spans="2:5" x14ac:dyDescent="0.25">
      <c r="B294" s="26" t="s">
        <v>205</v>
      </c>
      <c r="C294" s="54" t="s">
        <v>319</v>
      </c>
      <c r="D294" s="57" t="s">
        <v>334</v>
      </c>
      <c r="E294" s="28" t="s">
        <v>334</v>
      </c>
    </row>
    <row r="295" spans="2:5" x14ac:dyDescent="0.25">
      <c r="B295" s="29" t="s">
        <v>306</v>
      </c>
      <c r="C295" s="53" t="s">
        <v>323</v>
      </c>
      <c r="D295" s="58" t="s">
        <v>334</v>
      </c>
      <c r="E295" s="31" t="s">
        <v>334</v>
      </c>
    </row>
    <row r="296" spans="2:5" x14ac:dyDescent="0.25">
      <c r="B296" s="26" t="s">
        <v>96</v>
      </c>
      <c r="C296" s="54" t="s">
        <v>320</v>
      </c>
      <c r="D296" s="57" t="s">
        <v>334</v>
      </c>
      <c r="E296" s="28" t="s">
        <v>334</v>
      </c>
    </row>
    <row r="297" spans="2:5" x14ac:dyDescent="0.25">
      <c r="B297" s="29" t="s">
        <v>97</v>
      </c>
      <c r="C297" s="53" t="s">
        <v>320</v>
      </c>
      <c r="D297" s="58" t="s">
        <v>334</v>
      </c>
      <c r="E297" s="31" t="s">
        <v>334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CCCD2BB883AD47BE228B37DAF13378" ma:contentTypeVersion="18" ma:contentTypeDescription="Skapa ett nytt dokument." ma:contentTypeScope="" ma:versionID="5f2ba95a641664225b72bc0885779367">
  <xsd:schema xmlns:xsd="http://www.w3.org/2001/XMLSchema" xmlns:xs="http://www.w3.org/2001/XMLSchema" xmlns:p="http://schemas.microsoft.com/office/2006/metadata/properties" xmlns:ns2="11c2c8da-e8f3-4c5f-b749-15f521f250a4" xmlns:ns3="df9b3c48-0366-4997-8c47-c5ee0140a1b1" targetNamespace="http://schemas.microsoft.com/office/2006/metadata/properties" ma:root="true" ma:fieldsID="78f05010a113596fdec963a5e064079f" ns2:_="" ns3:_="">
    <xsd:import namespace="11c2c8da-e8f3-4c5f-b749-15f521f250a4"/>
    <xsd:import namespace="df9b3c48-0366-4997-8c47-c5ee0140a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2c8da-e8f3-4c5f-b749-15f521f25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24c0cb45-40eb-44a1-b008-7ca70d8b9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b3c48-0366-4997-8c47-c5ee0140a1b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ff3ba3-f9f5-46fe-9f0d-7ad5d53c3850}" ma:internalName="TaxCatchAll" ma:showField="CatchAllData" ma:web="df9b3c48-0366-4997-8c47-c5ee0140a1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9b3c48-0366-4997-8c47-c5ee0140a1b1" xsi:nil="true"/>
    <lcf76f155ced4ddcb4097134ff3c332f xmlns="11c2c8da-e8f3-4c5f-b749-15f521f250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574BD3-CB60-468E-8232-CD5476C429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4F72FF-C770-4F4B-9742-EA504D048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2c8da-e8f3-4c5f-b749-15f521f250a4"/>
    <ds:schemaRef ds:uri="df9b3c48-0366-4997-8c47-c5ee0140a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1FFC9-F3B9-4372-9638-707B6625412F}">
  <ds:schemaRefs>
    <ds:schemaRef ds:uri="http://schemas.microsoft.com/office/2006/metadata/properties"/>
    <ds:schemaRef ds:uri="http://schemas.microsoft.com/office/infopath/2007/PartnerControls"/>
    <ds:schemaRef ds:uri="df9b3c48-0366-4997-8c47-c5ee0140a1b1"/>
    <ds:schemaRef ds:uri="11c2c8da-e8f3-4c5f-b749-15f521f250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Kommun efter prisuppgång</vt:lpstr>
      <vt:lpstr>Kommun i bokstavsordning</vt:lpstr>
      <vt:lpstr>Rikstabell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Rebecka Kvart</dc:creator>
  <cp:lastModifiedBy>Sebastian Stjern</cp:lastModifiedBy>
  <dcterms:created xsi:type="dcterms:W3CDTF">2015-06-05T18:19:34Z</dcterms:created>
  <dcterms:modified xsi:type="dcterms:W3CDTF">2024-12-16T15:23:22Z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0x010100BBCCCD2BB883AD47BE228B37DAF13378</vt:lpwstr>
  </property>
  <property fmtid="{D5CDD505-2E9C-101B-9397-08002B2CF9AE}" pid="3" name="MediaServiceImageTags">
    <vt:lpwstr/>
  </property>
</Properties>
</file>