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ADD17D7C-0811-4D00-B963-D933BC5B7A12}" xr6:coauthVersionLast="47" xr6:coauthVersionMax="47" xr10:uidLastSave="{00000000-0000-0000-0000-000000000000}"/>
  <bookViews>
    <workbookView xWindow="1152" yWindow="1152" windowWidth="34560" windowHeight="18600" xr2:uid="{B498D393-803A-4160-B2B5-E91E642941E9}"/>
  </bookViews>
  <sheets>
    <sheet name="SBAB" sheetId="1" r:id="rId1"/>
    <sheet name="Kantar24Q2" sheetId="24" r:id="rId2"/>
    <sheet name="Kantar24Q1" sheetId="23" r:id="rId3"/>
    <sheet name="Kantar23Q4" sheetId="22" r:id="rId4"/>
    <sheet name="Kantar23Q3" sheetId="21" r:id="rId5"/>
    <sheet name="Kantar23Q2" sheetId="18" r:id="rId6"/>
    <sheet name="Kantar23Q1" sheetId="16" r:id="rId7"/>
    <sheet name="Kantar22Q4" sheetId="15" r:id="rId8"/>
    <sheet name="Kantar22Q3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" l="1"/>
  <c r="P26" i="1"/>
  <c r="O26" i="1"/>
  <c r="N26" i="1"/>
  <c r="M26" i="1"/>
  <c r="C26" i="1" s="1"/>
  <c r="L26" i="1"/>
  <c r="T26" i="1" s="1"/>
  <c r="K26" i="1"/>
  <c r="J26" i="1"/>
  <c r="I26" i="1"/>
  <c r="H26" i="1"/>
  <c r="B26" i="1" s="1"/>
  <c r="G26" i="1"/>
  <c r="S26" i="1" s="1"/>
  <c r="F26" i="1"/>
  <c r="E26" i="1"/>
  <c r="A26" i="1" s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C25" i="1" s="1"/>
  <c r="L25" i="1"/>
  <c r="K25" i="1"/>
  <c r="J25" i="1"/>
  <c r="I25" i="1"/>
  <c r="H25" i="1"/>
  <c r="G25" i="1"/>
  <c r="B25" i="1" s="1"/>
  <c r="F25" i="1"/>
  <c r="E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C24" i="1" l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s="1"/>
</calcChain>
</file>

<file path=xl/sharedStrings.xml><?xml version="1.0" encoding="utf-8"?>
<sst xmlns="http://schemas.openxmlformats.org/spreadsheetml/2006/main" count="1693" uniqueCount="116">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</sst>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3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59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2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</c:strCache>
            </c:strRef>
          </c:cat>
          <c:val>
            <c:numRef>
              <c:f>SBAB!$S$5:$S$28</c:f>
              <c:numCache>
                <c:formatCode>0.0</c:formatCode>
                <c:ptCount val="24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2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</c:strCache>
            </c:strRef>
          </c:cat>
          <c:val>
            <c:numRef>
              <c:f>SBAB!$B$5:$B$28</c:f>
              <c:numCache>
                <c:formatCode>0.0</c:formatCode>
                <c:ptCount val="24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2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</c:strCache>
            </c:strRef>
          </c:cat>
          <c:val>
            <c:numRef>
              <c:f>SBAB!$T$5:$T$28</c:f>
              <c:numCache>
                <c:formatCode>0.0</c:formatCode>
                <c:ptCount val="24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2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</c:strCache>
            </c:strRef>
          </c:cat>
          <c:val>
            <c:numRef>
              <c:f>SBAB!$C$5:$C$28</c:f>
              <c:numCache>
                <c:formatCode>0.0</c:formatCode>
                <c:ptCount val="24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640625" defaultRowHeight="14.4"/>
  <cols>
    <col min="9" max="9" width="8.6640625" customWidth="1"/>
    <col min="11" max="12" width="8.6640625" customWidth="1"/>
    <col min="17" max="17" width="8.6640625" customWidth="1"/>
    <col min="22" max="27" width="8.66406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26" si="1">_xlfn.CONCAT(YEAR($E6)-2000,"Q",ROUNDUP(MONTH($E6)/3,0))</f>
        <v>19Q2</v>
      </c>
      <c r="B6" s="31">
        <f t="shared" ref="B6:B26" si="2">100*($G6+$H6-$I6-$J6)</f>
        <v>40.903431589336783</v>
      </c>
      <c r="C6" s="31">
        <f t="shared" ref="C6:C26" si="3">100*($M6+$N6-$O6-$P6)</f>
        <v>44.748017627893269</v>
      </c>
      <c r="E6" s="4">
        <f t="shared" ref="E6:E26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>0*(F25/(F25+G25+H25+I25+J25))+3*(G25/(F25+G25+H25+I25+J25))+7*(H25/(F25+G25+H25+I25+J25))-3*(I25/(F25+G25+H25+I25+J25))-7*(J25/(F25+G25+H25+I25+J25))</f>
        <v>1.369465750541613</v>
      </c>
      <c r="T25" s="31">
        <f t="shared" ref="T25" si="6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>0*(F26/(F26+G26+H26+I26+J26))+3*(G26/(F26+G26+H26+I26+J26))+7*(H26/(F26+G26+H26+I26+J26))-3*(I26/(F26+G26+H26+I26+J26))-7*(J26/(F26+G26+H26+I26+J26))</f>
        <v>2.530948870954254</v>
      </c>
      <c r="T26" s="31">
        <f t="shared" ref="T26" si="7">0*(L26/(L26+M26+N26+O26+P26))+6*(M26/(L26+M26+N26+O26+P26))+14*(N26/(L26+M26+N26+O26+P26))-6*(O26/(L26+M26+N26+O26+P26))-14*(P26/(L26+M26+N26+O26+P26))</f>
        <v>5.7169285547612052</v>
      </c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109375" defaultRowHeight="14.4"/>
  <cols>
    <col min="1" max="1" width="54.6640625" style="50" customWidth="1"/>
    <col min="2" max="2" width="43.109375" style="50" bestFit="1" customWidth="1"/>
    <col min="3" max="31" width="15.6640625" style="50" customWidth="1"/>
    <col min="32" max="16384" width="9.109375" style="50"/>
  </cols>
  <sheetData>
    <row r="1" spans="1:31" ht="44.25" customHeight="1">
      <c r="A1" s="46" t="s">
        <v>2</v>
      </c>
      <c r="B1" s="47" t="s">
        <v>2</v>
      </c>
      <c r="C1" s="48"/>
      <c r="D1" s="49" t="s">
        <v>70</v>
      </c>
      <c r="E1" s="49" t="s">
        <v>2</v>
      </c>
      <c r="F1" s="49" t="s">
        <v>3</v>
      </c>
      <c r="G1" s="49" t="s">
        <v>2</v>
      </c>
      <c r="H1" s="49" t="s">
        <v>2</v>
      </c>
      <c r="I1" s="49" t="s">
        <v>60</v>
      </c>
      <c r="J1" s="49" t="s">
        <v>2</v>
      </c>
      <c r="K1" s="49" t="s">
        <v>2</v>
      </c>
      <c r="L1" s="49" t="s">
        <v>2</v>
      </c>
      <c r="M1" s="49" t="s">
        <v>106</v>
      </c>
      <c r="N1" s="49" t="s">
        <v>2</v>
      </c>
      <c r="O1" s="49" t="s">
        <v>2</v>
      </c>
      <c r="P1" s="49" t="s">
        <v>2</v>
      </c>
      <c r="Q1" s="49" t="s">
        <v>85</v>
      </c>
      <c r="R1" s="49" t="s">
        <v>2</v>
      </c>
      <c r="S1" s="49" t="s">
        <v>107</v>
      </c>
      <c r="T1" s="49" t="s">
        <v>2</v>
      </c>
      <c r="U1" s="49" t="s">
        <v>2</v>
      </c>
      <c r="V1" s="49" t="s">
        <v>2</v>
      </c>
      <c r="W1" s="49" t="s">
        <v>2</v>
      </c>
      <c r="X1" s="49" t="s">
        <v>2</v>
      </c>
      <c r="Y1" s="49" t="s">
        <v>2</v>
      </c>
      <c r="Z1" s="49" t="s">
        <v>2</v>
      </c>
      <c r="AA1" s="49" t="s">
        <v>5</v>
      </c>
      <c r="AB1" s="49" t="s">
        <v>2</v>
      </c>
      <c r="AC1" s="49" t="s">
        <v>2</v>
      </c>
      <c r="AD1" s="49" t="s">
        <v>2</v>
      </c>
      <c r="AE1" s="49" t="s">
        <v>2</v>
      </c>
    </row>
    <row r="2" spans="1:31" ht="44.25" customHeight="1">
      <c r="A2" s="50" t="s">
        <v>2</v>
      </c>
      <c r="B2" s="51" t="s">
        <v>2</v>
      </c>
      <c r="C2" s="48" t="s">
        <v>0</v>
      </c>
      <c r="D2" s="48" t="s">
        <v>71</v>
      </c>
      <c r="E2" s="48" t="s">
        <v>72</v>
      </c>
      <c r="F2" s="48" t="s">
        <v>108</v>
      </c>
      <c r="G2" s="48" t="s">
        <v>6</v>
      </c>
      <c r="H2" s="48" t="s">
        <v>7</v>
      </c>
      <c r="I2" s="48" t="s">
        <v>63</v>
      </c>
      <c r="J2" s="48" t="s">
        <v>64</v>
      </c>
      <c r="K2" s="48" t="s">
        <v>65</v>
      </c>
      <c r="L2" s="48" t="s">
        <v>89</v>
      </c>
      <c r="M2" s="48" t="s">
        <v>109</v>
      </c>
      <c r="N2" s="48" t="s">
        <v>110</v>
      </c>
      <c r="O2" s="48" t="s">
        <v>111</v>
      </c>
      <c r="P2" s="48" t="s">
        <v>112</v>
      </c>
      <c r="Q2" s="48" t="s">
        <v>73</v>
      </c>
      <c r="R2" s="48" t="s">
        <v>66</v>
      </c>
      <c r="S2" s="48" t="s">
        <v>8</v>
      </c>
      <c r="T2" s="48" t="s">
        <v>9</v>
      </c>
      <c r="U2" s="48" t="s">
        <v>113</v>
      </c>
      <c r="V2" s="48" t="s">
        <v>11</v>
      </c>
      <c r="W2" s="48" t="s">
        <v>12</v>
      </c>
      <c r="X2" s="48" t="s">
        <v>13</v>
      </c>
      <c r="Y2" s="48" t="s">
        <v>14</v>
      </c>
      <c r="Z2" s="48" t="s">
        <v>15</v>
      </c>
      <c r="AA2" s="48" t="s">
        <v>8</v>
      </c>
      <c r="AB2" s="48" t="s">
        <v>16</v>
      </c>
      <c r="AC2" s="48" t="s">
        <v>17</v>
      </c>
      <c r="AD2" s="48" t="s">
        <v>18</v>
      </c>
      <c r="AE2" s="48" t="s">
        <v>74</v>
      </c>
    </row>
    <row r="3" spans="1:31">
      <c r="A3" s="46" t="s">
        <v>2</v>
      </c>
      <c r="B3" s="51" t="s">
        <v>2</v>
      </c>
      <c r="C3" s="48" t="s">
        <v>19</v>
      </c>
      <c r="D3" s="48" t="s">
        <v>19</v>
      </c>
      <c r="E3" s="48" t="s">
        <v>19</v>
      </c>
      <c r="F3" s="48" t="s">
        <v>19</v>
      </c>
      <c r="G3" s="48" t="s">
        <v>19</v>
      </c>
      <c r="H3" s="48" t="s">
        <v>19</v>
      </c>
      <c r="I3" s="48" t="s">
        <v>19</v>
      </c>
      <c r="J3" s="48" t="s">
        <v>19</v>
      </c>
      <c r="K3" s="48" t="s">
        <v>19</v>
      </c>
      <c r="L3" s="48" t="s">
        <v>19</v>
      </c>
      <c r="M3" s="48" t="s">
        <v>19</v>
      </c>
      <c r="N3" s="48" t="s">
        <v>19</v>
      </c>
      <c r="O3" s="48" t="s">
        <v>19</v>
      </c>
      <c r="P3" s="48" t="s">
        <v>19</v>
      </c>
      <c r="Q3" s="48" t="s">
        <v>19</v>
      </c>
      <c r="R3" s="48" t="s">
        <v>19</v>
      </c>
      <c r="S3" s="48" t="s">
        <v>19</v>
      </c>
      <c r="T3" s="48" t="s">
        <v>19</v>
      </c>
      <c r="U3" s="48" t="s">
        <v>19</v>
      </c>
      <c r="V3" s="48" t="s">
        <v>19</v>
      </c>
      <c r="W3" s="48" t="s">
        <v>19</v>
      </c>
      <c r="X3" s="48" t="s">
        <v>19</v>
      </c>
      <c r="Y3" s="48" t="s">
        <v>19</v>
      </c>
      <c r="Z3" s="48" t="s">
        <v>19</v>
      </c>
      <c r="AA3" s="48" t="s">
        <v>19</v>
      </c>
      <c r="AB3" s="48" t="s">
        <v>19</v>
      </c>
      <c r="AC3" s="48" t="s">
        <v>19</v>
      </c>
      <c r="AD3" s="48" t="s">
        <v>19</v>
      </c>
      <c r="AE3" s="48" t="s">
        <v>19</v>
      </c>
    </row>
    <row r="4" spans="1:31">
      <c r="A4" s="52" t="s">
        <v>20</v>
      </c>
      <c r="B4" s="53" t="s">
        <v>21</v>
      </c>
      <c r="C4" s="54">
        <v>4.9243448909100998E-3</v>
      </c>
      <c r="D4" s="54">
        <v>5.3629049410825001E-3</v>
      </c>
      <c r="E4" s="54">
        <v>4.47363401035161E-3</v>
      </c>
      <c r="F4" s="54">
        <v>1.8976603179311401E-2</v>
      </c>
      <c r="G4" s="54">
        <v>0</v>
      </c>
      <c r="H4" s="54">
        <v>0</v>
      </c>
      <c r="I4" s="54">
        <v>9.5982957823831407E-3</v>
      </c>
      <c r="J4" s="54">
        <v>6.1449054670947804E-3</v>
      </c>
      <c r="K4" s="54">
        <v>0</v>
      </c>
      <c r="L4" s="54">
        <v>2.4724833349734E-2</v>
      </c>
      <c r="M4" s="54">
        <v>0</v>
      </c>
      <c r="N4" s="54">
        <v>1.21215769843083E-2</v>
      </c>
      <c r="O4" s="54">
        <v>1.2008602399703899E-3</v>
      </c>
      <c r="P4" s="54">
        <v>0</v>
      </c>
      <c r="Q4" s="54">
        <v>5.9936931651414999E-3</v>
      </c>
      <c r="R4" s="54">
        <v>2.6824698140625498E-3</v>
      </c>
      <c r="S4" s="54">
        <v>0</v>
      </c>
      <c r="T4" s="54">
        <v>4.08007114191086E-3</v>
      </c>
      <c r="U4" s="54">
        <v>1.5328297942733301E-2</v>
      </c>
      <c r="V4" s="54">
        <v>0</v>
      </c>
      <c r="W4" s="54">
        <v>6.7366588244050299E-3</v>
      </c>
      <c r="X4" s="54">
        <v>9.0979683361892705E-3</v>
      </c>
      <c r="Y4" s="54">
        <v>2.4184990438804101E-2</v>
      </c>
      <c r="Z4" s="54">
        <v>0</v>
      </c>
      <c r="AA4" s="54">
        <v>0</v>
      </c>
      <c r="AB4" s="54">
        <v>0</v>
      </c>
      <c r="AC4" s="54">
        <v>0</v>
      </c>
      <c r="AD4" s="54">
        <v>8.1902392755446394E-3</v>
      </c>
      <c r="AE4" s="54">
        <v>0</v>
      </c>
    </row>
    <row r="5" spans="1:31">
      <c r="A5" s="51" t="s">
        <v>2</v>
      </c>
      <c r="B5" s="53" t="s">
        <v>22</v>
      </c>
      <c r="C5" s="55">
        <v>0.99507565510909002</v>
      </c>
      <c r="D5" s="55">
        <v>0.99463709505891695</v>
      </c>
      <c r="E5" s="55">
        <v>0.99552636598964805</v>
      </c>
      <c r="F5" s="55">
        <v>0.98102339682068895</v>
      </c>
      <c r="G5" s="55">
        <v>1</v>
      </c>
      <c r="H5" s="55">
        <v>1</v>
      </c>
      <c r="I5" s="55">
        <v>0.99040170421761697</v>
      </c>
      <c r="J5" s="55">
        <v>0.99385509453290499</v>
      </c>
      <c r="K5" s="55">
        <v>1</v>
      </c>
      <c r="L5" s="55">
        <v>0.97527516665026603</v>
      </c>
      <c r="M5" s="55">
        <v>1</v>
      </c>
      <c r="N5" s="55">
        <v>0.98787842301569195</v>
      </c>
      <c r="O5" s="55">
        <v>0.99879913976002999</v>
      </c>
      <c r="P5" s="55">
        <v>1</v>
      </c>
      <c r="Q5" s="55">
        <v>0.99400630683485802</v>
      </c>
      <c r="R5" s="55">
        <v>0.99731753018593805</v>
      </c>
      <c r="S5" s="55">
        <v>1</v>
      </c>
      <c r="T5" s="55">
        <v>0.995919928858089</v>
      </c>
      <c r="U5" s="55">
        <v>0.98467170205726695</v>
      </c>
      <c r="V5" s="55">
        <v>1</v>
      </c>
      <c r="W5" s="55">
        <v>0.993263341175595</v>
      </c>
      <c r="X5" s="55">
        <v>0.99090203166381097</v>
      </c>
      <c r="Y5" s="55">
        <v>0.97581500956119605</v>
      </c>
      <c r="Z5" s="55">
        <v>1</v>
      </c>
      <c r="AA5" s="55">
        <v>1</v>
      </c>
      <c r="AB5" s="55">
        <v>1</v>
      </c>
      <c r="AC5" s="55">
        <v>1</v>
      </c>
      <c r="AD5" s="55">
        <v>0.99180976072445504</v>
      </c>
      <c r="AE5" s="55">
        <v>1</v>
      </c>
    </row>
    <row r="6" spans="1:31">
      <c r="A6" s="51" t="s">
        <v>2</v>
      </c>
      <c r="B6" s="53" t="s">
        <v>23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</row>
    <row r="7" spans="1:31">
      <c r="A7" s="51" t="s">
        <v>2</v>
      </c>
      <c r="B7" s="56" t="s">
        <v>24</v>
      </c>
      <c r="C7" s="57">
        <v>1009.9999999961</v>
      </c>
      <c r="D7" s="57">
        <v>511.90022481469998</v>
      </c>
      <c r="E7" s="57">
        <v>498.09977518139999</v>
      </c>
      <c r="F7" s="57">
        <v>262.09054870379998</v>
      </c>
      <c r="G7" s="57">
        <v>413.77013487390002</v>
      </c>
      <c r="H7" s="57">
        <v>334.13931641840003</v>
      </c>
      <c r="I7" s="57">
        <v>220.39414100810001</v>
      </c>
      <c r="J7" s="57">
        <v>223.37790708910001</v>
      </c>
      <c r="K7" s="57">
        <v>403.84362844579999</v>
      </c>
      <c r="L7" s="57">
        <v>60.083076888199997</v>
      </c>
      <c r="M7" s="57">
        <v>30.770475416899998</v>
      </c>
      <c r="N7" s="57">
        <v>287.75499104739998</v>
      </c>
      <c r="O7" s="57">
        <v>618.53328711949996</v>
      </c>
      <c r="P7" s="57">
        <v>44.007056836300002</v>
      </c>
      <c r="Q7" s="57">
        <v>705.87802739150004</v>
      </c>
      <c r="R7" s="57">
        <v>276.8985610597</v>
      </c>
      <c r="S7" s="57">
        <v>237.42994522750001</v>
      </c>
      <c r="T7" s="57">
        <v>182.04879419139999</v>
      </c>
      <c r="U7" s="57">
        <v>89.549154617699998</v>
      </c>
      <c r="V7" s="57">
        <v>135.54056877490001</v>
      </c>
      <c r="W7" s="57">
        <v>203.75621777480001</v>
      </c>
      <c r="X7" s="57">
        <v>81.641527443599998</v>
      </c>
      <c r="Y7" s="57">
        <v>30.712107721500001</v>
      </c>
      <c r="Z7" s="57">
        <v>49.321684244700002</v>
      </c>
      <c r="AA7" s="57">
        <v>231.02936711219999</v>
      </c>
      <c r="AB7" s="57">
        <v>67.507321296399994</v>
      </c>
      <c r="AC7" s="57">
        <v>104.20530941280001</v>
      </c>
      <c r="AD7" s="57">
        <v>607.25800217469998</v>
      </c>
      <c r="AE7" s="57">
        <v>402.74199782139999</v>
      </c>
    </row>
    <row r="8" spans="1:31" ht="25.5" customHeight="1">
      <c r="A8" s="52" t="s">
        <v>25</v>
      </c>
      <c r="B8" s="53" t="s">
        <v>26</v>
      </c>
      <c r="C8" s="54">
        <v>0.25190574952300898</v>
      </c>
      <c r="D8" s="54">
        <v>0.23349196518131801</v>
      </c>
      <c r="E8" s="54">
        <v>0.27081280561853799</v>
      </c>
      <c r="F8" s="54">
        <v>0.24044729948882901</v>
      </c>
      <c r="G8" s="54">
        <v>0.26533150394229998</v>
      </c>
      <c r="H8" s="54">
        <v>0.24409758614508401</v>
      </c>
      <c r="I8" s="54">
        <v>0.26239190710351601</v>
      </c>
      <c r="J8" s="54">
        <v>0.29606614011650501</v>
      </c>
      <c r="K8" s="54">
        <v>0.240648017824659</v>
      </c>
      <c r="L8" s="54">
        <v>0.188468019129438</v>
      </c>
      <c r="M8" s="54">
        <v>0.21103830783951599</v>
      </c>
      <c r="N8" s="54">
        <v>0.27839211190637497</v>
      </c>
      <c r="O8" s="54">
        <v>0.233513312919953</v>
      </c>
      <c r="P8" s="54">
        <v>0.35563221184768101</v>
      </c>
      <c r="Q8" s="54">
        <v>0.25295283087090997</v>
      </c>
      <c r="R8" s="54">
        <v>0.24579741778179101</v>
      </c>
      <c r="S8" s="54">
        <v>0.19404471758040001</v>
      </c>
      <c r="T8" s="54">
        <v>0.30354527648394097</v>
      </c>
      <c r="U8" s="54">
        <v>0.33076777668748297</v>
      </c>
      <c r="V8" s="54">
        <v>0.26001296886417002</v>
      </c>
      <c r="W8" s="54">
        <v>0.25443739149338601</v>
      </c>
      <c r="X8" s="54">
        <v>0.269580855651396</v>
      </c>
      <c r="Y8" s="54">
        <v>0.259607239977029</v>
      </c>
      <c r="Z8" s="54">
        <v>0.13329023199986201</v>
      </c>
      <c r="AA8" s="54">
        <v>0.19367607184444899</v>
      </c>
      <c r="AB8" s="54">
        <v>0.241347100009564</v>
      </c>
      <c r="AC8" s="54">
        <v>0.249212602390777</v>
      </c>
      <c r="AD8" s="54">
        <v>0.275891414143833</v>
      </c>
      <c r="AE8" s="54">
        <v>0.21603615550316699</v>
      </c>
    </row>
    <row r="9" spans="1:31">
      <c r="A9" s="51" t="s">
        <v>2</v>
      </c>
      <c r="B9" s="53" t="s">
        <v>27</v>
      </c>
      <c r="C9" s="55">
        <v>0.50200264836118402</v>
      </c>
      <c r="D9" s="55">
        <v>0.50895854988786704</v>
      </c>
      <c r="E9" s="55">
        <v>0.49486041089823002</v>
      </c>
      <c r="F9" s="55">
        <v>0.53248013908758596</v>
      </c>
      <c r="G9" s="55">
        <v>0.49460619031305803</v>
      </c>
      <c r="H9" s="55">
        <v>0.48770966906702601</v>
      </c>
      <c r="I9" s="55">
        <v>0.49468595828904799</v>
      </c>
      <c r="J9" s="55">
        <v>0.48922219487455298</v>
      </c>
      <c r="K9" s="55">
        <v>0.50764224281209402</v>
      </c>
      <c r="L9" s="55">
        <v>0.51686088095808802</v>
      </c>
      <c r="M9" s="55">
        <v>0.39633573150780499</v>
      </c>
      <c r="N9" s="55">
        <v>0.44287407522692601</v>
      </c>
      <c r="O9" s="55">
        <v>0.54111551441176797</v>
      </c>
      <c r="P9" s="55">
        <v>0.47272975173018</v>
      </c>
      <c r="Q9" s="55">
        <v>0.49863776652560998</v>
      </c>
      <c r="R9" s="55">
        <v>0.52584228336210603</v>
      </c>
      <c r="S9" s="55">
        <v>0.56144229681673796</v>
      </c>
      <c r="T9" s="55">
        <v>0.46612701875458301</v>
      </c>
      <c r="U9" s="55">
        <v>0.52133299003863898</v>
      </c>
      <c r="V9" s="55">
        <v>0.429815463535139</v>
      </c>
      <c r="W9" s="55">
        <v>0.52334298406214796</v>
      </c>
      <c r="X9" s="55">
        <v>0.436051006836224</v>
      </c>
      <c r="Y9" s="55">
        <v>0.49038889417401799</v>
      </c>
      <c r="Z9" s="55">
        <v>0.53922874370531904</v>
      </c>
      <c r="AA9" s="55">
        <v>0.56688358927545202</v>
      </c>
      <c r="AB9" s="55">
        <v>0.45826383247486002</v>
      </c>
      <c r="AC9" s="55">
        <v>0.515554478473636</v>
      </c>
      <c r="AD9" s="55">
        <v>0.47967285738377802</v>
      </c>
      <c r="AE9" s="55">
        <v>0.53539595013411501</v>
      </c>
    </row>
    <row r="10" spans="1:31">
      <c r="A10" s="51" t="s">
        <v>2</v>
      </c>
      <c r="B10" s="53" t="s">
        <v>28</v>
      </c>
      <c r="C10" s="54">
        <v>0.13149155913167501</v>
      </c>
      <c r="D10" s="54">
        <v>0.16861705731075499</v>
      </c>
      <c r="E10" s="54">
        <v>9.3371536456213003E-2</v>
      </c>
      <c r="F10" s="54">
        <v>7.9500071974100694E-2</v>
      </c>
      <c r="G10" s="54">
        <v>0.125155009775372</v>
      </c>
      <c r="H10" s="54">
        <v>0.17934515563730299</v>
      </c>
      <c r="I10" s="54">
        <v>0.10188787866601599</v>
      </c>
      <c r="J10" s="54">
        <v>0.10375124530924</v>
      </c>
      <c r="K10" s="54">
        <v>0.16676382375001</v>
      </c>
      <c r="L10" s="54">
        <v>0.108506766163495</v>
      </c>
      <c r="M10" s="54">
        <v>0.24353149799188101</v>
      </c>
      <c r="N10" s="54">
        <v>0.13965718089486301</v>
      </c>
      <c r="O10" s="54">
        <v>0.12079303440695</v>
      </c>
      <c r="P10" s="54">
        <v>0.105849593382888</v>
      </c>
      <c r="Q10" s="54">
        <v>0.12950503365559901</v>
      </c>
      <c r="R10" s="54">
        <v>0.128947413475647</v>
      </c>
      <c r="S10" s="54">
        <v>0.12935215950571199</v>
      </c>
      <c r="T10" s="54">
        <v>0.13744245207606301</v>
      </c>
      <c r="U10" s="54">
        <v>6.9662466734092904E-2</v>
      </c>
      <c r="V10" s="54">
        <v>0.16140295947725999</v>
      </c>
      <c r="W10" s="54">
        <v>0.122255362517045</v>
      </c>
      <c r="X10" s="54">
        <v>0.15291395041245601</v>
      </c>
      <c r="Y10" s="54">
        <v>4.7546311948456599E-2</v>
      </c>
      <c r="Z10" s="54">
        <v>0.20202207337578301</v>
      </c>
      <c r="AA10" s="54">
        <v>0.12998311500336601</v>
      </c>
      <c r="AB10" s="54">
        <v>0.162427352422362</v>
      </c>
      <c r="AC10" s="54">
        <v>0.13962641473537801</v>
      </c>
      <c r="AD10" s="54">
        <v>0.127195262015696</v>
      </c>
      <c r="AE10" s="54">
        <v>0.13791649818485499</v>
      </c>
    </row>
    <row r="11" spans="1:31">
      <c r="A11" s="51" t="s">
        <v>2</v>
      </c>
      <c r="B11" s="53" t="s">
        <v>29</v>
      </c>
      <c r="C11" s="55">
        <v>1.6429085864707298E-2</v>
      </c>
      <c r="D11" s="55">
        <v>1.37868146256302E-2</v>
      </c>
      <c r="E11" s="55">
        <v>1.9142138739108801E-2</v>
      </c>
      <c r="F11" s="55">
        <v>3.8723967122995202E-2</v>
      </c>
      <c r="G11" s="55">
        <v>1.1635639048640499E-2</v>
      </c>
      <c r="H11" s="55">
        <v>5.2091940980105202E-3</v>
      </c>
      <c r="I11" s="55">
        <v>1.8077491518330002E-2</v>
      </c>
      <c r="J11" s="55">
        <v>2.76351105241236E-2</v>
      </c>
      <c r="K11" s="55">
        <v>1.1465195293829999E-2</v>
      </c>
      <c r="L11" s="55">
        <v>0</v>
      </c>
      <c r="M11" s="55">
        <v>0</v>
      </c>
      <c r="N11" s="55">
        <v>2.0459387154811499E-2</v>
      </c>
      <c r="O11" s="55">
        <v>1.6050732172197799E-2</v>
      </c>
      <c r="P11" s="55">
        <v>1.7718694544844302E-2</v>
      </c>
      <c r="Q11" s="55">
        <v>1.8802825554213899E-2</v>
      </c>
      <c r="R11" s="55">
        <v>1.2017546742293E-2</v>
      </c>
      <c r="S11" s="55">
        <v>1.6601964962435801E-2</v>
      </c>
      <c r="T11" s="55">
        <v>2.3623658598195599E-2</v>
      </c>
      <c r="U11" s="55">
        <v>8.4236942473571805E-3</v>
      </c>
      <c r="V11" s="55">
        <v>2.2400243721437299E-2</v>
      </c>
      <c r="W11" s="55">
        <v>1.8603604816958299E-2</v>
      </c>
      <c r="X11" s="55">
        <v>0</v>
      </c>
      <c r="Y11" s="55">
        <v>2.4784400938534099E-2</v>
      </c>
      <c r="Z11" s="55">
        <v>0</v>
      </c>
      <c r="AA11" s="55">
        <v>1.7061915898274799E-2</v>
      </c>
      <c r="AB11" s="55">
        <v>3.4870031538720397E-2</v>
      </c>
      <c r="AC11" s="55">
        <v>1.7632715452350099E-2</v>
      </c>
      <c r="AD11" s="55">
        <v>1.39111296873054E-2</v>
      </c>
      <c r="AE11" s="55">
        <v>2.0194587770572502E-2</v>
      </c>
    </row>
    <row r="12" spans="1:31">
      <c r="A12" s="51" t="s">
        <v>2</v>
      </c>
      <c r="B12" s="53" t="s">
        <v>30</v>
      </c>
      <c r="C12" s="54">
        <v>9.9337856933995102E-3</v>
      </c>
      <c r="D12" s="54">
        <v>9.32022888385905E-3</v>
      </c>
      <c r="E12" s="54">
        <v>1.0563778572674799E-2</v>
      </c>
      <c r="F12" s="54">
        <v>1.3135096921334299E-2</v>
      </c>
      <c r="G12" s="54">
        <v>1.04537729614493E-2</v>
      </c>
      <c r="H12" s="54">
        <v>6.8264991122558996E-3</v>
      </c>
      <c r="I12" s="54">
        <v>1.4121004047891701E-2</v>
      </c>
      <c r="J12" s="54">
        <v>1.2091619671516099E-2</v>
      </c>
      <c r="K12" s="54">
        <v>5.9574986139044597E-3</v>
      </c>
      <c r="L12" s="54">
        <v>0</v>
      </c>
      <c r="M12" s="54">
        <v>0</v>
      </c>
      <c r="N12" s="54">
        <v>6.4414785908134004E-3</v>
      </c>
      <c r="O12" s="54">
        <v>1.14671372178513E-2</v>
      </c>
      <c r="P12" s="54">
        <v>0</v>
      </c>
      <c r="Q12" s="54">
        <v>1.27063685556951E-2</v>
      </c>
      <c r="R12" s="54">
        <v>0</v>
      </c>
      <c r="S12" s="54">
        <v>1.7403662029406901E-2</v>
      </c>
      <c r="T12" s="54">
        <v>3.7624748691400698E-3</v>
      </c>
      <c r="U12" s="54">
        <v>2.96624789358448E-2</v>
      </c>
      <c r="V12" s="54">
        <v>1.0960143347687501E-2</v>
      </c>
      <c r="W12" s="54">
        <v>5.2787331896093003E-3</v>
      </c>
      <c r="X12" s="54">
        <v>0</v>
      </c>
      <c r="Y12" s="54">
        <v>0</v>
      </c>
      <c r="Z12" s="54">
        <v>0</v>
      </c>
      <c r="AA12" s="54">
        <v>1.7885823668439601E-2</v>
      </c>
      <c r="AB12" s="54">
        <v>0</v>
      </c>
      <c r="AC12" s="54">
        <v>1.0252154477733101E-2</v>
      </c>
      <c r="AD12" s="54">
        <v>7.9418252038831495E-3</v>
      </c>
      <c r="AE12" s="54">
        <v>1.29126822631649E-2</v>
      </c>
    </row>
    <row r="13" spans="1:31">
      <c r="A13" s="51" t="s">
        <v>2</v>
      </c>
      <c r="B13" s="53" t="s">
        <v>31</v>
      </c>
      <c r="C13" s="55">
        <v>8.8237171426025302E-2</v>
      </c>
      <c r="D13" s="55">
        <v>6.58253841105709E-2</v>
      </c>
      <c r="E13" s="55">
        <v>0.111249329715235</v>
      </c>
      <c r="F13" s="55">
        <v>9.57134254051554E-2</v>
      </c>
      <c r="G13" s="55">
        <v>9.2817883959180197E-2</v>
      </c>
      <c r="H13" s="55">
        <v>7.6811895940320604E-2</v>
      </c>
      <c r="I13" s="55">
        <v>0.108835760375199</v>
      </c>
      <c r="J13" s="55">
        <v>7.1233689504062295E-2</v>
      </c>
      <c r="K13" s="55">
        <v>6.7523221705501693E-2</v>
      </c>
      <c r="L13" s="55">
        <v>0.18616433374897801</v>
      </c>
      <c r="M13" s="55">
        <v>0.14909446266079801</v>
      </c>
      <c r="N13" s="55">
        <v>0.112175766226211</v>
      </c>
      <c r="O13" s="55">
        <v>7.70602688712798E-2</v>
      </c>
      <c r="P13" s="55">
        <v>4.8069748494406601E-2</v>
      </c>
      <c r="Q13" s="55">
        <v>8.7395174837971407E-2</v>
      </c>
      <c r="R13" s="55">
        <v>8.73953386381634E-2</v>
      </c>
      <c r="S13" s="55">
        <v>8.1155199105307399E-2</v>
      </c>
      <c r="T13" s="55">
        <v>6.5499119218076704E-2</v>
      </c>
      <c r="U13" s="55">
        <v>4.0150593356582998E-2</v>
      </c>
      <c r="V13" s="55">
        <v>0.115408221054306</v>
      </c>
      <c r="W13" s="55">
        <v>7.6081923920852806E-2</v>
      </c>
      <c r="X13" s="55">
        <v>0.14145418709992399</v>
      </c>
      <c r="Y13" s="55">
        <v>0.17767315296196201</v>
      </c>
      <c r="Z13" s="55">
        <v>0.125458950919036</v>
      </c>
      <c r="AA13" s="55">
        <v>7.4509484310018595E-2</v>
      </c>
      <c r="AB13" s="55">
        <v>0.103091683554494</v>
      </c>
      <c r="AC13" s="55">
        <v>6.7721634470125802E-2</v>
      </c>
      <c r="AD13" s="55">
        <v>9.5387511565505095E-2</v>
      </c>
      <c r="AE13" s="55">
        <v>7.7544126144126105E-2</v>
      </c>
    </row>
    <row r="14" spans="1:31">
      <c r="A14" s="51" t="s">
        <v>2</v>
      </c>
      <c r="B14" s="56" t="s">
        <v>24</v>
      </c>
      <c r="C14" s="58">
        <v>1005.0264116563</v>
      </c>
      <c r="D14" s="58">
        <v>509.15495256970001</v>
      </c>
      <c r="E14" s="58">
        <v>495.8714590866</v>
      </c>
      <c r="F14" s="58">
        <v>257.11696036400002</v>
      </c>
      <c r="G14" s="58">
        <v>413.77013487390002</v>
      </c>
      <c r="H14" s="58">
        <v>334.13931641840003</v>
      </c>
      <c r="I14" s="58">
        <v>218.278732854</v>
      </c>
      <c r="J14" s="58">
        <v>222.00527096659999</v>
      </c>
      <c r="K14" s="58">
        <v>403.84362844579999</v>
      </c>
      <c r="L14" s="58">
        <v>58.597532825000002</v>
      </c>
      <c r="M14" s="58">
        <v>30.770475416899998</v>
      </c>
      <c r="N14" s="58">
        <v>284.26694677080002</v>
      </c>
      <c r="O14" s="58">
        <v>617.79051508789996</v>
      </c>
      <c r="P14" s="58">
        <v>44.007056836300002</v>
      </c>
      <c r="Q14" s="58">
        <v>701.64721108330002</v>
      </c>
      <c r="R14" s="58">
        <v>276.1557890281</v>
      </c>
      <c r="S14" s="58">
        <v>237.42994522750001</v>
      </c>
      <c r="T14" s="58">
        <v>181.30602215979999</v>
      </c>
      <c r="U14" s="58">
        <v>88.1765184952</v>
      </c>
      <c r="V14" s="58">
        <v>135.54056877490001</v>
      </c>
      <c r="W14" s="58">
        <v>202.38358165229999</v>
      </c>
      <c r="X14" s="58">
        <v>80.898755412</v>
      </c>
      <c r="Y14" s="58">
        <v>29.969335689899999</v>
      </c>
      <c r="Z14" s="58">
        <v>49.321684244700002</v>
      </c>
      <c r="AA14" s="58">
        <v>231.02936711219999</v>
      </c>
      <c r="AB14" s="58">
        <v>67.507321296399994</v>
      </c>
      <c r="AC14" s="58">
        <v>104.20530941280001</v>
      </c>
      <c r="AD14" s="58">
        <v>602.28441383489996</v>
      </c>
      <c r="AE14" s="58">
        <v>402.74199782139999</v>
      </c>
    </row>
    <row r="15" spans="1:31" ht="25.5" customHeight="1">
      <c r="A15" s="52" t="s">
        <v>68</v>
      </c>
      <c r="B15" s="53" t="s">
        <v>32</v>
      </c>
      <c r="C15" s="55">
        <v>0.511931950010166</v>
      </c>
      <c r="D15" s="55">
        <v>0.496947286628867</v>
      </c>
      <c r="E15" s="55">
        <v>0.529654940596192</v>
      </c>
      <c r="F15" s="55">
        <v>0.393233757685579</v>
      </c>
      <c r="G15" s="55">
        <v>0.52525916983058096</v>
      </c>
      <c r="H15" s="55">
        <v>0.58039467217164298</v>
      </c>
      <c r="I15" s="55">
        <v>0.44909311435129001</v>
      </c>
      <c r="J15" s="55">
        <v>0.45609440167857801</v>
      </c>
      <c r="K15" s="55">
        <v>0.54079029911981202</v>
      </c>
      <c r="L15" s="55">
        <v>0.63611681921789998</v>
      </c>
      <c r="M15" s="55">
        <v>0.55556032198120298</v>
      </c>
      <c r="N15" s="55">
        <v>0.473648291454627</v>
      </c>
      <c r="O15" s="55">
        <v>0.52527233991681299</v>
      </c>
      <c r="P15" s="55">
        <v>0.56130553483477497</v>
      </c>
      <c r="Q15" s="55">
        <v>0.51000453918119604</v>
      </c>
      <c r="R15" s="55">
        <v>0.52855049382124997</v>
      </c>
      <c r="S15" s="55">
        <v>0.62646286909191595</v>
      </c>
      <c r="T15" s="55">
        <v>0.44335761039440802</v>
      </c>
      <c r="U15" s="55">
        <v>0.30530761576631998</v>
      </c>
      <c r="V15" s="55">
        <v>0.45321257154455802</v>
      </c>
      <c r="W15" s="55">
        <v>0.52431302641099498</v>
      </c>
      <c r="X15" s="55">
        <v>0.46751823815398202</v>
      </c>
      <c r="Y15" s="55">
        <v>0.45251657567214099</v>
      </c>
      <c r="Z15" s="55">
        <v>0.66643718802373697</v>
      </c>
      <c r="AA15" s="55">
        <v>0.62798507979055496</v>
      </c>
      <c r="AB15" s="55">
        <v>0.47438667137944102</v>
      </c>
      <c r="AC15" s="55">
        <v>0.54435392136569105</v>
      </c>
      <c r="AD15" s="55">
        <v>0.45906149758139703</v>
      </c>
      <c r="AE15" s="55">
        <v>0.58319516488506895</v>
      </c>
    </row>
    <row r="16" spans="1:31">
      <c r="A16" s="51" t="s">
        <v>2</v>
      </c>
      <c r="B16" s="53" t="s">
        <v>33</v>
      </c>
      <c r="C16" s="54">
        <v>0.69838144198095498</v>
      </c>
      <c r="D16" s="54">
        <v>0.73914448451857595</v>
      </c>
      <c r="E16" s="54">
        <v>0.65016927993441498</v>
      </c>
      <c r="F16" s="54">
        <v>0.61102348536835605</v>
      </c>
      <c r="G16" s="54">
        <v>0.74486277314156701</v>
      </c>
      <c r="H16" s="54">
        <v>0.70657477786071299</v>
      </c>
      <c r="I16" s="54">
        <v>0.63382724987935701</v>
      </c>
      <c r="J16" s="54">
        <v>0.63701198617536803</v>
      </c>
      <c r="K16" s="54">
        <v>0.76447493405651101</v>
      </c>
      <c r="L16" s="54">
        <v>0.58361565163899898</v>
      </c>
      <c r="M16" s="54">
        <v>0.70741413539659304</v>
      </c>
      <c r="N16" s="54">
        <v>0.65919751979147401</v>
      </c>
      <c r="O16" s="54">
        <v>0.72522579407132204</v>
      </c>
      <c r="P16" s="54">
        <v>0.59346735742631695</v>
      </c>
      <c r="Q16" s="54">
        <v>0.72918800339623402</v>
      </c>
      <c r="R16" s="54">
        <v>0.62701767729501701</v>
      </c>
      <c r="S16" s="54">
        <v>0.74413401141566304</v>
      </c>
      <c r="T16" s="54">
        <v>0.75219349239557198</v>
      </c>
      <c r="U16" s="54">
        <v>0.68567047160720795</v>
      </c>
      <c r="V16" s="54">
        <v>0.60377270765347302</v>
      </c>
      <c r="W16" s="54">
        <v>0.69754372603868098</v>
      </c>
      <c r="X16" s="54">
        <v>0.67321374257245103</v>
      </c>
      <c r="Y16" s="54">
        <v>0.51836539994748798</v>
      </c>
      <c r="Z16" s="54">
        <v>0.67271685465904296</v>
      </c>
      <c r="AA16" s="54">
        <v>0.745323225827903</v>
      </c>
      <c r="AB16" s="54">
        <v>0.69886003199786595</v>
      </c>
      <c r="AC16" s="54">
        <v>0.787374855976403</v>
      </c>
      <c r="AD16" s="54">
        <v>0.66102677233406104</v>
      </c>
      <c r="AE16" s="54">
        <v>0.74873118796079197</v>
      </c>
    </row>
    <row r="17" spans="1:31" ht="25.5" customHeight="1">
      <c r="A17" s="51" t="s">
        <v>2</v>
      </c>
      <c r="B17" s="53" t="s">
        <v>34</v>
      </c>
      <c r="C17" s="55">
        <v>3.7919934652522802E-2</v>
      </c>
      <c r="D17" s="55">
        <v>4.4529377079754497E-2</v>
      </c>
      <c r="E17" s="55">
        <v>3.0102669563812499E-2</v>
      </c>
      <c r="F17" s="55">
        <v>3.7701015543058297E-2</v>
      </c>
      <c r="G17" s="55">
        <v>2.9504065041155301E-2</v>
      </c>
      <c r="H17" s="55">
        <v>4.7757114112948397E-2</v>
      </c>
      <c r="I17" s="55">
        <v>4.0228168609417102E-2</v>
      </c>
      <c r="J17" s="55">
        <v>3.5816311184105699E-2</v>
      </c>
      <c r="K17" s="55">
        <v>3.6655466084375102E-2</v>
      </c>
      <c r="L17" s="55">
        <v>7.58937262534672E-2</v>
      </c>
      <c r="M17" s="55">
        <v>5.8354360272497102E-2</v>
      </c>
      <c r="N17" s="55">
        <v>2.9519216660425701E-2</v>
      </c>
      <c r="O17" s="55">
        <v>4.4276657358721598E-2</v>
      </c>
      <c r="P17" s="55">
        <v>0</v>
      </c>
      <c r="Q17" s="55">
        <v>3.6019425159531097E-2</v>
      </c>
      <c r="R17" s="55">
        <v>4.5722895022407402E-2</v>
      </c>
      <c r="S17" s="55">
        <v>5.8699803422720603E-2</v>
      </c>
      <c r="T17" s="55">
        <v>2.3347374900578501E-2</v>
      </c>
      <c r="U17" s="55">
        <v>1.30902743194681E-2</v>
      </c>
      <c r="V17" s="55">
        <v>6.03151179955441E-2</v>
      </c>
      <c r="W17" s="55">
        <v>2.5821889738412401E-2</v>
      </c>
      <c r="X17" s="55">
        <v>2.99062979635355E-2</v>
      </c>
      <c r="Y17" s="55">
        <v>0</v>
      </c>
      <c r="Z17" s="55">
        <v>4.5021660737963598E-2</v>
      </c>
      <c r="AA17" s="55">
        <v>5.9800398721059002E-2</v>
      </c>
      <c r="AB17" s="55">
        <v>6.9208563295877601E-2</v>
      </c>
      <c r="AC17" s="55">
        <v>1.8554226583178499E-2</v>
      </c>
      <c r="AD17" s="55">
        <v>2.83125956703901E-2</v>
      </c>
      <c r="AE17" s="55">
        <v>5.0869509146559501E-2</v>
      </c>
    </row>
    <row r="18" spans="1:31" ht="25.5" customHeight="1">
      <c r="A18" s="51" t="s">
        <v>2</v>
      </c>
      <c r="B18" s="53" t="s">
        <v>35</v>
      </c>
      <c r="C18" s="54">
        <v>0.11367492461324399</v>
      </c>
      <c r="D18" s="54">
        <v>0.104677701404453</v>
      </c>
      <c r="E18" s="54">
        <v>0.12431631829505201</v>
      </c>
      <c r="F18" s="54">
        <v>0.11159261186106</v>
      </c>
      <c r="G18" s="54">
        <v>0.102622816201813</v>
      </c>
      <c r="H18" s="54">
        <v>0.12786062927837699</v>
      </c>
      <c r="I18" s="54">
        <v>0.10387659221130199</v>
      </c>
      <c r="J18" s="54">
        <v>0.15312912118080799</v>
      </c>
      <c r="K18" s="54">
        <v>9.8058180649461493E-2</v>
      </c>
      <c r="L18" s="54">
        <v>0.15611437171223699</v>
      </c>
      <c r="M18" s="54">
        <v>0</v>
      </c>
      <c r="N18" s="54">
        <v>0.13729926779625701</v>
      </c>
      <c r="O18" s="54">
        <v>0.116660745664836</v>
      </c>
      <c r="P18" s="54">
        <v>4.6760767149310302E-2</v>
      </c>
      <c r="Q18" s="54">
        <v>0.113952476004239</v>
      </c>
      <c r="R18" s="54">
        <v>0.11839577938345699</v>
      </c>
      <c r="S18" s="54">
        <v>0.10140080514561001</v>
      </c>
      <c r="T18" s="54">
        <v>0.13102418737587501</v>
      </c>
      <c r="U18" s="54">
        <v>0.14667423206942901</v>
      </c>
      <c r="V18" s="54">
        <v>0.144306879426957</v>
      </c>
      <c r="W18" s="54">
        <v>0.128504952204189</v>
      </c>
      <c r="X18" s="54">
        <v>7.8943590413001696E-2</v>
      </c>
      <c r="Y18" s="54">
        <v>5.9784583896610302E-2</v>
      </c>
      <c r="Z18" s="54">
        <v>1.8658758935220902E-2</v>
      </c>
      <c r="AA18" s="54">
        <v>0.10330202530110701</v>
      </c>
      <c r="AB18" s="54">
        <v>0.131963914047148</v>
      </c>
      <c r="AC18" s="54">
        <v>0.17139504914755299</v>
      </c>
      <c r="AD18" s="54">
        <v>0.105365722489469</v>
      </c>
      <c r="AE18" s="54">
        <v>0.124874761746913</v>
      </c>
    </row>
    <row r="19" spans="1:31" ht="25.5" customHeight="1">
      <c r="A19" s="51" t="s">
        <v>2</v>
      </c>
      <c r="B19" s="53" t="s">
        <v>36</v>
      </c>
      <c r="C19" s="55">
        <v>0.19747979098535401</v>
      </c>
      <c r="D19" s="55">
        <v>0.18085721828784099</v>
      </c>
      <c r="E19" s="55">
        <v>0.21714000569536299</v>
      </c>
      <c r="F19" s="55">
        <v>0.237289567542913</v>
      </c>
      <c r="G19" s="55">
        <v>0.17968772108837899</v>
      </c>
      <c r="H19" s="55">
        <v>0.18984589598639601</v>
      </c>
      <c r="I19" s="55">
        <v>0.216138988956214</v>
      </c>
      <c r="J19" s="55">
        <v>0.19661961356472399</v>
      </c>
      <c r="K19" s="55">
        <v>0.20068032502966801</v>
      </c>
      <c r="L19" s="55">
        <v>0.28670728687075198</v>
      </c>
      <c r="M19" s="55">
        <v>0.31303208688886103</v>
      </c>
      <c r="N19" s="55">
        <v>0.152438267382695</v>
      </c>
      <c r="O19" s="55">
        <v>0.19873803394218101</v>
      </c>
      <c r="P19" s="55">
        <v>0.336424728280657</v>
      </c>
      <c r="Q19" s="55">
        <v>0.18892809983994499</v>
      </c>
      <c r="R19" s="55">
        <v>0.217591269664482</v>
      </c>
      <c r="S19" s="55">
        <v>0.18237030258588999</v>
      </c>
      <c r="T19" s="55">
        <v>0.23507033782690101</v>
      </c>
      <c r="U19" s="55">
        <v>0.18573606320372399</v>
      </c>
      <c r="V19" s="55">
        <v>0.20012015593840701</v>
      </c>
      <c r="W19" s="55">
        <v>0.201832005300664</v>
      </c>
      <c r="X19" s="55">
        <v>0.10548267392274301</v>
      </c>
      <c r="Y19" s="55">
        <v>0.38101731422821</v>
      </c>
      <c r="Z19" s="55">
        <v>0.18710793621059499</v>
      </c>
      <c r="AA19" s="55">
        <v>0.185789664932594</v>
      </c>
      <c r="AB19" s="55">
        <v>0.18688209320382301</v>
      </c>
      <c r="AC19" s="55">
        <v>0.157695470419905</v>
      </c>
      <c r="AD19" s="55">
        <v>0.21127523873183099</v>
      </c>
      <c r="AE19" s="55">
        <v>0.17888513344242399</v>
      </c>
    </row>
    <row r="20" spans="1:31" ht="25.5" customHeight="1">
      <c r="A20" s="51" t="s">
        <v>2</v>
      </c>
      <c r="B20" s="53" t="s">
        <v>37</v>
      </c>
      <c r="C20" s="54">
        <v>0.16255152472868001</v>
      </c>
      <c r="D20" s="54">
        <v>0.168211221544845</v>
      </c>
      <c r="E20" s="54">
        <v>0.155857563653929</v>
      </c>
      <c r="F20" s="54">
        <v>0.240079062611778</v>
      </c>
      <c r="G20" s="54">
        <v>0.185667929829536</v>
      </c>
      <c r="H20" s="54">
        <v>8.1224421403792102E-2</v>
      </c>
      <c r="I20" s="54">
        <v>0.186533182028436</v>
      </c>
      <c r="J20" s="54">
        <v>0.16883804082644299</v>
      </c>
      <c r="K20" s="54">
        <v>0.163429159286135</v>
      </c>
      <c r="L20" s="54">
        <v>3.1353255864064199E-2</v>
      </c>
      <c r="M20" s="54">
        <v>5.8354360272497102E-2</v>
      </c>
      <c r="N20" s="54">
        <v>0.163415729590628</v>
      </c>
      <c r="O20" s="54">
        <v>0.16880732712330099</v>
      </c>
      <c r="P20" s="54">
        <v>0.216474295929453</v>
      </c>
      <c r="Q20" s="54">
        <v>0.17791313047075699</v>
      </c>
      <c r="R20" s="54">
        <v>0.127002844599337</v>
      </c>
      <c r="S20" s="54">
        <v>0.12508399392821001</v>
      </c>
      <c r="T20" s="54">
        <v>0.16569724192673399</v>
      </c>
      <c r="U20" s="54">
        <v>0.30065808491395402</v>
      </c>
      <c r="V20" s="54">
        <v>0.137427639375995</v>
      </c>
      <c r="W20" s="54">
        <v>0.151234385642357</v>
      </c>
      <c r="X20" s="54">
        <v>0.15977612269604599</v>
      </c>
      <c r="Y20" s="54">
        <v>0.21171558489495301</v>
      </c>
      <c r="Z20" s="54">
        <v>0.201818988724773</v>
      </c>
      <c r="AA20" s="54">
        <v>0.121442675078936</v>
      </c>
      <c r="AB20" s="54">
        <v>0.10737524594046299</v>
      </c>
      <c r="AC20" s="54">
        <v>0.125299969695567</v>
      </c>
      <c r="AD20" s="54">
        <v>0.193942500408571</v>
      </c>
      <c r="AE20" s="54">
        <v>0.1202401439433</v>
      </c>
    </row>
    <row r="21" spans="1:31">
      <c r="A21" s="51" t="s">
        <v>2</v>
      </c>
      <c r="B21" s="53" t="s">
        <v>31</v>
      </c>
      <c r="C21" s="55">
        <v>2.6258899684153798E-2</v>
      </c>
      <c r="D21" s="55">
        <v>2.7833660371879999E-2</v>
      </c>
      <c r="E21" s="55">
        <v>2.4396364094689298E-2</v>
      </c>
      <c r="F21" s="55">
        <v>5.7925355839063102E-2</v>
      </c>
      <c r="G21" s="55">
        <v>1.7553955471625401E-2</v>
      </c>
      <c r="H21" s="55">
        <v>1.39189229143157E-2</v>
      </c>
      <c r="I21" s="55">
        <v>5.2060976718204199E-2</v>
      </c>
      <c r="J21" s="55">
        <v>2.4949339177280198E-2</v>
      </c>
      <c r="K21" s="55">
        <v>1.4856131591658699E-2</v>
      </c>
      <c r="L21" s="55">
        <v>5.2569782091538397E-2</v>
      </c>
      <c r="M21" s="55">
        <v>6.9715821422129204E-2</v>
      </c>
      <c r="N21" s="55">
        <v>4.1167711240606898E-2</v>
      </c>
      <c r="O21" s="55">
        <v>1.8499610348426399E-2</v>
      </c>
      <c r="P21" s="55">
        <v>3.7853936201258202E-2</v>
      </c>
      <c r="Q21" s="55">
        <v>1.6698694726426499E-2</v>
      </c>
      <c r="R21" s="55">
        <v>5.1756310121568498E-2</v>
      </c>
      <c r="S21" s="55">
        <v>1.27847516711352E-2</v>
      </c>
      <c r="T21" s="55">
        <v>1.30213033801726E-2</v>
      </c>
      <c r="U21" s="55">
        <v>5.4846954125289601E-2</v>
      </c>
      <c r="V21" s="55">
        <v>6.8891861664820003E-2</v>
      </c>
      <c r="W21" s="55">
        <v>1.64357344282147E-2</v>
      </c>
      <c r="X21" s="55">
        <v>3.5817776481338402E-2</v>
      </c>
      <c r="Y21" s="55">
        <v>0</v>
      </c>
      <c r="Z21" s="55">
        <v>2.63629018027428E-2</v>
      </c>
      <c r="AA21" s="55">
        <v>1.3024460098748599E-2</v>
      </c>
      <c r="AB21" s="55">
        <v>7.0579058289699598E-2</v>
      </c>
      <c r="AC21" s="55">
        <v>1.7336897697916201E-2</v>
      </c>
      <c r="AD21" s="55">
        <v>2.8674085203951701E-2</v>
      </c>
      <c r="AE21" s="55">
        <v>2.3003510771187799E-2</v>
      </c>
    </row>
    <row r="22" spans="1:31">
      <c r="A22" s="51" t="s">
        <v>2</v>
      </c>
      <c r="B22" s="56" t="s">
        <v>24</v>
      </c>
      <c r="C22" s="58">
        <v>636.67841016160003</v>
      </c>
      <c r="D22" s="58">
        <v>344.99097614559997</v>
      </c>
      <c r="E22" s="58">
        <v>291.687434016</v>
      </c>
      <c r="F22" s="58">
        <v>157.3504916711</v>
      </c>
      <c r="G22" s="58">
        <v>256.43867535020001</v>
      </c>
      <c r="H22" s="58">
        <v>222.88924314030001</v>
      </c>
      <c r="I22" s="58">
        <v>130.21938118439999</v>
      </c>
      <c r="J22" s="58">
        <v>131.64322926400001</v>
      </c>
      <c r="K22" s="58">
        <v>272.3545929663</v>
      </c>
      <c r="L22" s="58">
        <v>36.645001229899997</v>
      </c>
      <c r="M22" s="58">
        <v>19.689018855400001</v>
      </c>
      <c r="N22" s="58">
        <v>165.59438157630001</v>
      </c>
      <c r="O22" s="58">
        <v>408.92082331580002</v>
      </c>
      <c r="P22" s="58">
        <v>25.4615741247</v>
      </c>
      <c r="Q22" s="58">
        <v>440.73464390919997</v>
      </c>
      <c r="R22" s="58">
        <v>180.82396537770001</v>
      </c>
      <c r="S22" s="58">
        <v>164.0152899281</v>
      </c>
      <c r="T22" s="58">
        <v>109.4307798534</v>
      </c>
      <c r="U22" s="58">
        <v>52.111921824699998</v>
      </c>
      <c r="V22" s="58">
        <v>80.134081325300002</v>
      </c>
      <c r="W22" s="58">
        <v>130.6585056895</v>
      </c>
      <c r="X22" s="58">
        <v>47.646532022700001</v>
      </c>
      <c r="Y22" s="58">
        <v>16.1215607717</v>
      </c>
      <c r="Z22" s="58">
        <v>36.559738746199997</v>
      </c>
      <c r="AA22" s="58">
        <v>160.9966736511</v>
      </c>
      <c r="AB22" s="58">
        <v>41.901199244700003</v>
      </c>
      <c r="AC22" s="58">
        <v>68.273327698200006</v>
      </c>
      <c r="AD22" s="58">
        <v>365.5072095676</v>
      </c>
      <c r="AE22" s="58">
        <v>271.17120059400003</v>
      </c>
    </row>
    <row r="23" spans="1:31" ht="25.5" customHeight="1">
      <c r="A23" s="52" t="s">
        <v>38</v>
      </c>
      <c r="B23" s="53" t="s">
        <v>39</v>
      </c>
      <c r="C23" s="55">
        <v>0.30980632454777601</v>
      </c>
      <c r="D23" s="55">
        <v>0.30045598001177298</v>
      </c>
      <c r="E23" s="55">
        <v>0.31727442048363202</v>
      </c>
      <c r="F23" s="55">
        <v>0.50874339980316496</v>
      </c>
      <c r="G23" s="55">
        <v>0.15590162972351301</v>
      </c>
      <c r="H23" s="55">
        <v>0</v>
      </c>
      <c r="I23" s="55">
        <v>0.26915846610140398</v>
      </c>
      <c r="J23" s="55">
        <v>0.26495433972853299</v>
      </c>
      <c r="K23" s="55">
        <v>0.56565146035525904</v>
      </c>
      <c r="L23" s="55"/>
      <c r="M23" s="55"/>
      <c r="N23" s="55">
        <v>0.45582635423138501</v>
      </c>
      <c r="O23" s="55">
        <v>0.27780253694441498</v>
      </c>
      <c r="P23" s="55">
        <v>0</v>
      </c>
      <c r="Q23" s="55">
        <v>0.30408856887804397</v>
      </c>
      <c r="R23" s="55">
        <v>0.44762627016300599</v>
      </c>
      <c r="S23" s="55">
        <v>0.35316086384414802</v>
      </c>
      <c r="T23" s="55">
        <v>0.29918690978720203</v>
      </c>
      <c r="U23" s="55">
        <v>0.20312601671744099</v>
      </c>
      <c r="V23" s="55">
        <v>0.54107184687475995</v>
      </c>
      <c r="W23" s="55">
        <v>0</v>
      </c>
      <c r="X23" s="55"/>
      <c r="Y23" s="55">
        <v>1</v>
      </c>
      <c r="Z23" s="55"/>
      <c r="AA23" s="55">
        <v>0.35316086384414802</v>
      </c>
      <c r="AB23" s="55">
        <v>0.72378827440256399</v>
      </c>
      <c r="AC23" s="55">
        <v>0</v>
      </c>
      <c r="AD23" s="55">
        <v>0.27756665996744201</v>
      </c>
      <c r="AE23" s="55">
        <v>0.341630123151557</v>
      </c>
    </row>
    <row r="24" spans="1:31">
      <c r="A24" s="51" t="s">
        <v>2</v>
      </c>
      <c r="B24" s="53" t="s">
        <v>40</v>
      </c>
      <c r="C24" s="54">
        <v>0.25107146101280903</v>
      </c>
      <c r="D24" s="54">
        <v>0.174652274539561</v>
      </c>
      <c r="E24" s="54">
        <v>0.312107267097259</v>
      </c>
      <c r="F24" s="54">
        <v>0.29367786879469698</v>
      </c>
      <c r="G24" s="54">
        <v>0.180086558224858</v>
      </c>
      <c r="H24" s="54">
        <v>0.271135734139544</v>
      </c>
      <c r="I24" s="54">
        <v>0.397964373892566</v>
      </c>
      <c r="J24" s="54">
        <v>0.23985460853980101</v>
      </c>
      <c r="K24" s="54">
        <v>9.6952116739379202E-2</v>
      </c>
      <c r="L24" s="54"/>
      <c r="M24" s="54"/>
      <c r="N24" s="54">
        <v>0.462894126975612</v>
      </c>
      <c r="O24" s="54">
        <v>0.183083495287511</v>
      </c>
      <c r="P24" s="54">
        <v>0</v>
      </c>
      <c r="Q24" s="54">
        <v>0.18437800331832599</v>
      </c>
      <c r="R24" s="54">
        <v>0.77618686491849698</v>
      </c>
      <c r="S24" s="54">
        <v>0.13505142426976599</v>
      </c>
      <c r="T24" s="54">
        <v>0.42604083193634601</v>
      </c>
      <c r="U24" s="54">
        <v>0</v>
      </c>
      <c r="V24" s="54">
        <v>0.15086394244426601</v>
      </c>
      <c r="W24" s="54">
        <v>0.418235332943861</v>
      </c>
      <c r="X24" s="54"/>
      <c r="Y24" s="54">
        <v>1</v>
      </c>
      <c r="Z24" s="54"/>
      <c r="AA24" s="54">
        <v>0.13505142426976599</v>
      </c>
      <c r="AB24" s="54">
        <v>0</v>
      </c>
      <c r="AC24" s="54">
        <v>0.36399360783742002</v>
      </c>
      <c r="AD24" s="54">
        <v>0.34221736933482499</v>
      </c>
      <c r="AE24" s="54">
        <v>0.16110126226056301</v>
      </c>
    </row>
    <row r="25" spans="1:31" ht="25.5" customHeight="1">
      <c r="A25" s="51" t="s">
        <v>2</v>
      </c>
      <c r="B25" s="53" t="s">
        <v>41</v>
      </c>
      <c r="C25" s="55">
        <v>0.47531976096098899</v>
      </c>
      <c r="D25" s="55">
        <v>0.67688664864759196</v>
      </c>
      <c r="E25" s="55">
        <v>0.31432881042015498</v>
      </c>
      <c r="F25" s="55">
        <v>0.42830145376390699</v>
      </c>
      <c r="G25" s="55">
        <v>0.44331565200775402</v>
      </c>
      <c r="H25" s="55">
        <v>0.70394787108958601</v>
      </c>
      <c r="I25" s="55">
        <v>0.31861987314909901</v>
      </c>
      <c r="J25" s="55">
        <v>0.55011773746167203</v>
      </c>
      <c r="K25" s="55">
        <v>0.67649951167694</v>
      </c>
      <c r="L25" s="55"/>
      <c r="M25" s="55"/>
      <c r="N25" s="55">
        <v>0.56838165469836399</v>
      </c>
      <c r="O25" s="55">
        <v>0.48513021670452999</v>
      </c>
      <c r="P25" s="55">
        <v>0</v>
      </c>
      <c r="Q25" s="55">
        <v>0.486721689012381</v>
      </c>
      <c r="R25" s="55">
        <v>0.55237372983699395</v>
      </c>
      <c r="S25" s="55">
        <v>0.54140972130492204</v>
      </c>
      <c r="T25" s="55">
        <v>0.70081309021279803</v>
      </c>
      <c r="U25" s="55">
        <v>0.20312601671744099</v>
      </c>
      <c r="V25" s="55">
        <v>0.68486722990428295</v>
      </c>
      <c r="W25" s="55">
        <v>0.199408734560068</v>
      </c>
      <c r="X25" s="55"/>
      <c r="Y25" s="55">
        <v>0</v>
      </c>
      <c r="Z25" s="55"/>
      <c r="AA25" s="55">
        <v>0.54140972130492204</v>
      </c>
      <c r="AB25" s="55">
        <v>1</v>
      </c>
      <c r="AC25" s="55">
        <v>0</v>
      </c>
      <c r="AD25" s="55">
        <v>0.44587565912751198</v>
      </c>
      <c r="AE25" s="55">
        <v>0.50438405734915104</v>
      </c>
    </row>
    <row r="26" spans="1:31" ht="25.5" customHeight="1">
      <c r="A26" s="51" t="s">
        <v>2</v>
      </c>
      <c r="B26" s="53" t="s">
        <v>42</v>
      </c>
      <c r="C26" s="54">
        <v>0.129349911125719</v>
      </c>
      <c r="D26" s="54">
        <v>0</v>
      </c>
      <c r="E26" s="54">
        <v>0.23266134974295499</v>
      </c>
      <c r="F26" s="54">
        <v>0.111411530037797</v>
      </c>
      <c r="G26" s="54">
        <v>9.3133254307131805E-2</v>
      </c>
      <c r="H26" s="54">
        <v>0.271135734139544</v>
      </c>
      <c r="I26" s="54">
        <v>0.105683828623063</v>
      </c>
      <c r="J26" s="54">
        <v>0.220150994167186</v>
      </c>
      <c r="K26" s="54">
        <v>0</v>
      </c>
      <c r="L26" s="54"/>
      <c r="M26" s="54"/>
      <c r="N26" s="54">
        <v>0</v>
      </c>
      <c r="O26" s="54">
        <v>0.20159524398106801</v>
      </c>
      <c r="P26" s="54">
        <v>0</v>
      </c>
      <c r="Q26" s="54">
        <v>0.155017320014672</v>
      </c>
      <c r="R26" s="54">
        <v>0</v>
      </c>
      <c r="S26" s="54">
        <v>0.24048083912069601</v>
      </c>
      <c r="T26" s="54">
        <v>0</v>
      </c>
      <c r="U26" s="54">
        <v>0.221174603361633</v>
      </c>
      <c r="V26" s="54">
        <v>0.16426882765145101</v>
      </c>
      <c r="W26" s="54">
        <v>0</v>
      </c>
      <c r="X26" s="54"/>
      <c r="Y26" s="54">
        <v>0</v>
      </c>
      <c r="Z26" s="54"/>
      <c r="AA26" s="54">
        <v>0.24048083912069601</v>
      </c>
      <c r="AB26" s="54">
        <v>0</v>
      </c>
      <c r="AC26" s="54">
        <v>0</v>
      </c>
      <c r="AD26" s="54">
        <v>0.11286875753554899</v>
      </c>
      <c r="AE26" s="54">
        <v>0.145618470970831</v>
      </c>
    </row>
    <row r="27" spans="1:31" ht="25.5" customHeight="1">
      <c r="A27" s="51" t="s">
        <v>2</v>
      </c>
      <c r="B27" s="53" t="s">
        <v>43</v>
      </c>
      <c r="C27" s="55">
        <v>0.228054459045163</v>
      </c>
      <c r="D27" s="55">
        <v>0.275850412749649</v>
      </c>
      <c r="E27" s="55">
        <v>0.18987995475428601</v>
      </c>
      <c r="F27" s="55">
        <v>0.15864952440053101</v>
      </c>
      <c r="G27" s="55">
        <v>0.180086558224858</v>
      </c>
      <c r="H27" s="55">
        <v>0.56718786304995805</v>
      </c>
      <c r="I27" s="55">
        <v>0.46168306779719298</v>
      </c>
      <c r="J27" s="55">
        <v>0.23298206694075799</v>
      </c>
      <c r="K27" s="55">
        <v>0</v>
      </c>
      <c r="L27" s="55"/>
      <c r="M27" s="55"/>
      <c r="N27" s="55">
        <v>0.45496782047376899</v>
      </c>
      <c r="O27" s="55">
        <v>0.150776284667994</v>
      </c>
      <c r="P27" s="55">
        <v>0</v>
      </c>
      <c r="Q27" s="55">
        <v>0.19039056592134301</v>
      </c>
      <c r="R27" s="55">
        <v>0.55237372983699395</v>
      </c>
      <c r="S27" s="55">
        <v>0.13505142426976599</v>
      </c>
      <c r="T27" s="55">
        <v>0.56342696107457202</v>
      </c>
      <c r="U27" s="55">
        <v>0.35452477655929299</v>
      </c>
      <c r="V27" s="55">
        <v>0</v>
      </c>
      <c r="W27" s="55">
        <v>0.199408734560068</v>
      </c>
      <c r="X27" s="55"/>
      <c r="Y27" s="55">
        <v>0</v>
      </c>
      <c r="Z27" s="55"/>
      <c r="AA27" s="55">
        <v>0.13505142426976599</v>
      </c>
      <c r="AB27" s="55">
        <v>0</v>
      </c>
      <c r="AC27" s="55">
        <v>0</v>
      </c>
      <c r="AD27" s="55">
        <v>0.37624267815692503</v>
      </c>
      <c r="AE27" s="55">
        <v>8.1777749846947606E-2</v>
      </c>
    </row>
    <row r="28" spans="1:31">
      <c r="A28" s="51" t="s">
        <v>2</v>
      </c>
      <c r="B28" s="53" t="s">
        <v>31</v>
      </c>
      <c r="C28" s="54">
        <v>0.141148696404785</v>
      </c>
      <c r="D28" s="54">
        <v>0.163933441280464</v>
      </c>
      <c r="E28" s="54">
        <v>0.122950579752466</v>
      </c>
      <c r="F28" s="54">
        <v>0.14187296638324001</v>
      </c>
      <c r="G28" s="54">
        <v>0.20219790636340501</v>
      </c>
      <c r="H28" s="54">
        <v>0</v>
      </c>
      <c r="I28" s="54">
        <v>0.16347463747834001</v>
      </c>
      <c r="J28" s="54">
        <v>0.17263020803815199</v>
      </c>
      <c r="K28" s="54">
        <v>0</v>
      </c>
      <c r="L28" s="54"/>
      <c r="M28" s="54"/>
      <c r="N28" s="54">
        <v>0</v>
      </c>
      <c r="O28" s="54">
        <v>0.111275359902666</v>
      </c>
      <c r="P28" s="54">
        <v>1</v>
      </c>
      <c r="Q28" s="54">
        <v>0.120834940580946</v>
      </c>
      <c r="R28" s="54">
        <v>0</v>
      </c>
      <c r="S28" s="54">
        <v>0.14230203414228701</v>
      </c>
      <c r="T28" s="54">
        <v>0</v>
      </c>
      <c r="U28" s="54">
        <v>0.221174603361633</v>
      </c>
      <c r="V28" s="54">
        <v>0</v>
      </c>
      <c r="W28" s="54">
        <v>0.38235593249607103</v>
      </c>
      <c r="X28" s="54"/>
      <c r="Y28" s="54">
        <v>0</v>
      </c>
      <c r="Z28" s="54"/>
      <c r="AA28" s="54">
        <v>0.14230203414228701</v>
      </c>
      <c r="AB28" s="54">
        <v>0</v>
      </c>
      <c r="AC28" s="54">
        <v>0.63600639216258004</v>
      </c>
      <c r="AD28" s="54">
        <v>5.6434378767774601E-2</v>
      </c>
      <c r="AE28" s="54">
        <v>0.22477026686558199</v>
      </c>
    </row>
    <row r="29" spans="1:31">
      <c r="A29" s="51" t="s">
        <v>2</v>
      </c>
      <c r="B29" s="56" t="s">
        <v>24</v>
      </c>
      <c r="C29" s="57">
        <v>26.495382202999998</v>
      </c>
      <c r="D29" s="57">
        <v>11.7650656421</v>
      </c>
      <c r="E29" s="57">
        <v>14.7303165609</v>
      </c>
      <c r="F29" s="57">
        <v>13.3338449144</v>
      </c>
      <c r="G29" s="57">
        <v>9.1399389867000007</v>
      </c>
      <c r="H29" s="57">
        <v>4.0215983019000001</v>
      </c>
      <c r="I29" s="57">
        <v>7.0282468119999999</v>
      </c>
      <c r="J29" s="57">
        <v>8.8195435017000001</v>
      </c>
      <c r="K29" s="57">
        <v>7.0360439250000004</v>
      </c>
      <c r="L29" s="57">
        <v>0</v>
      </c>
      <c r="M29" s="57">
        <v>0</v>
      </c>
      <c r="N29" s="57">
        <v>7.6470269709999998</v>
      </c>
      <c r="O29" s="57">
        <v>17.000278704599999</v>
      </c>
      <c r="P29" s="57">
        <v>0.77974759790000003</v>
      </c>
      <c r="Q29" s="57">
        <v>22.108338170700002</v>
      </c>
      <c r="R29" s="57">
        <v>3.3187151028000001</v>
      </c>
      <c r="S29" s="57">
        <v>8.0739541541000008</v>
      </c>
      <c r="T29" s="57">
        <v>4.9652709213000001</v>
      </c>
      <c r="U29" s="57">
        <v>3.3583061541000001</v>
      </c>
      <c r="V29" s="57">
        <v>4.5216858378999998</v>
      </c>
      <c r="W29" s="57">
        <v>4.8333931039999998</v>
      </c>
      <c r="X29" s="57">
        <v>0</v>
      </c>
      <c r="Y29" s="57">
        <v>0.74277203160000005</v>
      </c>
      <c r="Z29" s="57">
        <v>0</v>
      </c>
      <c r="AA29" s="57">
        <v>8.0739541541000008</v>
      </c>
      <c r="AB29" s="57">
        <v>2.3539824227000001</v>
      </c>
      <c r="AC29" s="57">
        <v>2.905751499</v>
      </c>
      <c r="AD29" s="57">
        <v>13.161694127200001</v>
      </c>
      <c r="AE29" s="57">
        <v>13.3336880758</v>
      </c>
    </row>
    <row r="30" spans="1:31" ht="25.5" customHeight="1">
      <c r="A30" s="52" t="s">
        <v>44</v>
      </c>
      <c r="B30" s="53" t="s">
        <v>26</v>
      </c>
      <c r="C30" s="54">
        <v>0.11855342915410499</v>
      </c>
      <c r="D30" s="54">
        <v>9.7898289380140099E-2</v>
      </c>
      <c r="E30" s="54">
        <v>0.13976188251277599</v>
      </c>
      <c r="F30" s="54">
        <v>0.113666043057702</v>
      </c>
      <c r="G30" s="54">
        <v>0.106157142623129</v>
      </c>
      <c r="H30" s="54">
        <v>0.13766474797626299</v>
      </c>
      <c r="I30" s="54">
        <v>0.16482969209174</v>
      </c>
      <c r="J30" s="54">
        <v>0.13198497605270099</v>
      </c>
      <c r="K30" s="54">
        <v>0.100423722783689</v>
      </c>
      <c r="L30" s="54">
        <v>9.9811934774917704E-2</v>
      </c>
      <c r="M30" s="54">
        <v>0.15932839423752801</v>
      </c>
      <c r="N30" s="54">
        <v>0.102923370140849</v>
      </c>
      <c r="O30" s="54">
        <v>0.12863242476536399</v>
      </c>
      <c r="P30" s="54">
        <v>9.5301682452904907E-2</v>
      </c>
      <c r="Q30" s="54">
        <v>0.103888500407003</v>
      </c>
      <c r="R30" s="54">
        <v>0.16269470472599201</v>
      </c>
      <c r="S30" s="54">
        <v>8.38977003722646E-2</v>
      </c>
      <c r="T30" s="54">
        <v>0.13363580691679999</v>
      </c>
      <c r="U30" s="54">
        <v>0.172612973390739</v>
      </c>
      <c r="V30" s="54">
        <v>9.2323007142473407E-2</v>
      </c>
      <c r="W30" s="54">
        <v>0.121515564378394</v>
      </c>
      <c r="X30" s="54">
        <v>0.14210303028215401</v>
      </c>
      <c r="Y30" s="54">
        <v>0.20116294378629601</v>
      </c>
      <c r="Z30" s="54">
        <v>0.104399665803248</v>
      </c>
      <c r="AA30" s="54">
        <v>7.0364228229933795E-2</v>
      </c>
      <c r="AB30" s="54">
        <v>4.2957145157152703E-2</v>
      </c>
      <c r="AC30" s="54">
        <v>0.13165774317939699</v>
      </c>
      <c r="AD30" s="54">
        <v>0.14324422935498601</v>
      </c>
      <c r="AE30" s="54">
        <v>8.1629333314721803E-2</v>
      </c>
    </row>
    <row r="31" spans="1:31">
      <c r="A31" s="51" t="s">
        <v>2</v>
      </c>
      <c r="B31" s="53" t="s">
        <v>45</v>
      </c>
      <c r="C31" s="55">
        <v>0.606336411325474</v>
      </c>
      <c r="D31" s="55">
        <v>0.63392675214038197</v>
      </c>
      <c r="E31" s="55">
        <v>0.57800697551791302</v>
      </c>
      <c r="F31" s="55">
        <v>0.61324684468102797</v>
      </c>
      <c r="G31" s="55">
        <v>0.63098717778378899</v>
      </c>
      <c r="H31" s="55">
        <v>0.57049345602839996</v>
      </c>
      <c r="I31" s="55">
        <v>0.49476255366405902</v>
      </c>
      <c r="J31" s="55">
        <v>0.62170436827675601</v>
      </c>
      <c r="K31" s="55">
        <v>0.66717631942028</v>
      </c>
      <c r="L31" s="55">
        <v>0.53980615444281699</v>
      </c>
      <c r="M31" s="55">
        <v>0.43790750943351903</v>
      </c>
      <c r="N31" s="55">
        <v>0.58923907149624999</v>
      </c>
      <c r="O31" s="55">
        <v>0.618748797333044</v>
      </c>
      <c r="P31" s="55">
        <v>0.70436652184000403</v>
      </c>
      <c r="Q31" s="55">
        <v>0.64467995026776803</v>
      </c>
      <c r="R31" s="55">
        <v>0.51300595368031399</v>
      </c>
      <c r="S31" s="55">
        <v>0.66749636033839199</v>
      </c>
      <c r="T31" s="55">
        <v>0.61627749741549598</v>
      </c>
      <c r="U31" s="55">
        <v>0.517635101476417</v>
      </c>
      <c r="V31" s="55">
        <v>0.561203984820419</v>
      </c>
      <c r="W31" s="55">
        <v>0.62184137636725001</v>
      </c>
      <c r="X31" s="55">
        <v>0.57781222611820604</v>
      </c>
      <c r="Y31" s="55">
        <v>0.38359792793719899</v>
      </c>
      <c r="Z31" s="55">
        <v>0.67648832289390803</v>
      </c>
      <c r="AA31" s="55">
        <v>0.67709499772914095</v>
      </c>
      <c r="AB31" s="55">
        <v>0.61600483765925396</v>
      </c>
      <c r="AC31" s="55">
        <v>0.63959313157812303</v>
      </c>
      <c r="AD31" s="55">
        <v>0.57235657164938003</v>
      </c>
      <c r="AE31" s="55">
        <v>0.65715189104258098</v>
      </c>
    </row>
    <row r="32" spans="1:31">
      <c r="A32" s="51" t="s">
        <v>2</v>
      </c>
      <c r="B32" s="53" t="s">
        <v>46</v>
      </c>
      <c r="C32" s="54">
        <v>9.9753323279811706E-2</v>
      </c>
      <c r="D32" s="54">
        <v>0.14539882505270499</v>
      </c>
      <c r="E32" s="54">
        <v>5.2885061627876699E-2</v>
      </c>
      <c r="F32" s="54">
        <v>7.5697572519315998E-2</v>
      </c>
      <c r="G32" s="54">
        <v>0.11578533744660099</v>
      </c>
      <c r="H32" s="54">
        <v>9.8411286808059203E-2</v>
      </c>
      <c r="I32" s="54">
        <v>7.7102205445534297E-2</v>
      </c>
      <c r="J32" s="54">
        <v>6.7225930756596095E-2</v>
      </c>
      <c r="K32" s="54">
        <v>0.12978966406829101</v>
      </c>
      <c r="L32" s="54">
        <v>8.4773781099887105E-2</v>
      </c>
      <c r="M32" s="54">
        <v>0.102030301451751</v>
      </c>
      <c r="N32" s="54">
        <v>6.7622353329031396E-2</v>
      </c>
      <c r="O32" s="54">
        <v>0.11493958577560399</v>
      </c>
      <c r="P32" s="54">
        <v>5.85126784615142E-2</v>
      </c>
      <c r="Q32" s="54">
        <v>9.9984259636672804E-2</v>
      </c>
      <c r="R32" s="54">
        <v>9.7708628059049604E-2</v>
      </c>
      <c r="S32" s="54">
        <v>9.6444546230926603E-2</v>
      </c>
      <c r="T32" s="54">
        <v>8.6870488102806107E-2</v>
      </c>
      <c r="U32" s="54">
        <v>0.121347674248246</v>
      </c>
      <c r="V32" s="54">
        <v>0.117391919642339</v>
      </c>
      <c r="W32" s="54">
        <v>0.11524152518740099</v>
      </c>
      <c r="X32" s="54">
        <v>8.0911948614836901E-2</v>
      </c>
      <c r="Y32" s="54">
        <v>4.7546311948456599E-2</v>
      </c>
      <c r="Z32" s="54">
        <v>7.5033439868746499E-2</v>
      </c>
      <c r="AA32" s="54">
        <v>9.9116504604278899E-2</v>
      </c>
      <c r="AB32" s="54">
        <v>0.15785907993461301</v>
      </c>
      <c r="AC32" s="54">
        <v>0.115098586307031</v>
      </c>
      <c r="AD32" s="54">
        <v>9.0829801557501394E-2</v>
      </c>
      <c r="AE32" s="54">
        <v>0.113098090100599</v>
      </c>
    </row>
    <row r="33" spans="1:31">
      <c r="A33" s="51" t="s">
        <v>2</v>
      </c>
      <c r="B33" s="53" t="s">
        <v>47</v>
      </c>
      <c r="C33" s="55">
        <v>2.0957786714567599E-2</v>
      </c>
      <c r="D33" s="55">
        <v>2.4161788860957701E-2</v>
      </c>
      <c r="E33" s="55">
        <v>1.76679551846721E-2</v>
      </c>
      <c r="F33" s="55">
        <v>4.36365746818735E-2</v>
      </c>
      <c r="G33" s="55">
        <v>1.1949753589893201E-2</v>
      </c>
      <c r="H33" s="55">
        <v>1.4661473043673901E-2</v>
      </c>
      <c r="I33" s="55">
        <v>3.6361125036440102E-2</v>
      </c>
      <c r="J33" s="55">
        <v>2.10744861828253E-2</v>
      </c>
      <c r="K33" s="55">
        <v>1.3814371550618E-2</v>
      </c>
      <c r="L33" s="55">
        <v>0</v>
      </c>
      <c r="M33" s="55">
        <v>7.7386047681673995E-2</v>
      </c>
      <c r="N33" s="55">
        <v>2.6206686665216E-2</v>
      </c>
      <c r="O33" s="55">
        <v>1.5189861515055501E-2</v>
      </c>
      <c r="P33" s="55">
        <v>1.7718694544844302E-2</v>
      </c>
      <c r="Q33" s="55">
        <v>1.6497466906664201E-2</v>
      </c>
      <c r="R33" s="55">
        <v>3.0487858440814E-2</v>
      </c>
      <c r="S33" s="55">
        <v>1.7650223564195201E-2</v>
      </c>
      <c r="T33" s="55">
        <v>2.6427996704802299E-2</v>
      </c>
      <c r="U33" s="55">
        <v>5.0479923103817097E-2</v>
      </c>
      <c r="V33" s="55">
        <v>5.0328795147148997E-3</v>
      </c>
      <c r="W33" s="55">
        <v>3.0658649779012299E-2</v>
      </c>
      <c r="X33" s="55">
        <v>9.1815013447020498E-3</v>
      </c>
      <c r="Y33" s="55">
        <v>0</v>
      </c>
      <c r="Z33" s="55">
        <v>0</v>
      </c>
      <c r="AA33" s="55">
        <v>1.8139216093964301E-2</v>
      </c>
      <c r="AB33" s="55">
        <v>0</v>
      </c>
      <c r="AC33" s="55">
        <v>3.92436740492772E-2</v>
      </c>
      <c r="AD33" s="55">
        <v>2.1224255639801601E-2</v>
      </c>
      <c r="AE33" s="55">
        <v>2.0559293184446801E-2</v>
      </c>
    </row>
    <row r="34" spans="1:31">
      <c r="A34" s="51" t="s">
        <v>2</v>
      </c>
      <c r="B34" s="53" t="s">
        <v>48</v>
      </c>
      <c r="C34" s="54">
        <v>3.78243769955771E-3</v>
      </c>
      <c r="D34" s="54">
        <v>7.46619426819698E-3</v>
      </c>
      <c r="E34" s="54">
        <v>0</v>
      </c>
      <c r="F34" s="54">
        <v>4.4685504140739999E-3</v>
      </c>
      <c r="G34" s="54">
        <v>3.53313791084881E-3</v>
      </c>
      <c r="H34" s="54">
        <v>3.5631925978119902E-3</v>
      </c>
      <c r="I34" s="54">
        <v>1.0718143760550599E-2</v>
      </c>
      <c r="J34" s="54">
        <v>0</v>
      </c>
      <c r="K34" s="54">
        <v>3.61998270351863E-3</v>
      </c>
      <c r="L34" s="54">
        <v>0</v>
      </c>
      <c r="M34" s="54">
        <v>0</v>
      </c>
      <c r="N34" s="54">
        <v>8.2300909943157606E-3</v>
      </c>
      <c r="O34" s="54">
        <v>2.3663473526977E-3</v>
      </c>
      <c r="P34" s="54">
        <v>0</v>
      </c>
      <c r="Q34" s="54">
        <v>3.7210253363211001E-3</v>
      </c>
      <c r="R34" s="54">
        <v>4.3113444881608199E-3</v>
      </c>
      <c r="S34" s="54">
        <v>4.8390698932230802E-3</v>
      </c>
      <c r="T34" s="54">
        <v>0</v>
      </c>
      <c r="U34" s="54">
        <v>1.3502492037773201E-2</v>
      </c>
      <c r="V34" s="54">
        <v>0</v>
      </c>
      <c r="W34" s="54">
        <v>7.22344637823236E-3</v>
      </c>
      <c r="X34" s="54">
        <v>0</v>
      </c>
      <c r="Y34" s="54">
        <v>0</v>
      </c>
      <c r="Z34" s="54">
        <v>0</v>
      </c>
      <c r="AA34" s="54">
        <v>4.9731344290183397E-3</v>
      </c>
      <c r="AB34" s="54">
        <v>0</v>
      </c>
      <c r="AC34" s="54">
        <v>7.4828010424219304E-3</v>
      </c>
      <c r="AD34" s="54">
        <v>3.1094314378412001E-3</v>
      </c>
      <c r="AE34" s="54">
        <v>4.7888914194026896E-3</v>
      </c>
    </row>
    <row r="35" spans="1:31">
      <c r="A35" s="51" t="s">
        <v>2</v>
      </c>
      <c r="B35" s="53" t="s">
        <v>31</v>
      </c>
      <c r="C35" s="55">
        <v>0.150616611826483</v>
      </c>
      <c r="D35" s="55">
        <v>9.1148150297618802E-2</v>
      </c>
      <c r="E35" s="55">
        <v>0.21167812515676299</v>
      </c>
      <c r="F35" s="55">
        <v>0.149284414646006</v>
      </c>
      <c r="G35" s="55">
        <v>0.13158745064573901</v>
      </c>
      <c r="H35" s="55">
        <v>0.17520584354579199</v>
      </c>
      <c r="I35" s="55">
        <v>0.21622628000167601</v>
      </c>
      <c r="J35" s="55">
        <v>0.15801023873112199</v>
      </c>
      <c r="K35" s="55">
        <v>8.5175939473603801E-2</v>
      </c>
      <c r="L35" s="55">
        <v>0.27560812968237802</v>
      </c>
      <c r="M35" s="55">
        <v>0.223347747195528</v>
      </c>
      <c r="N35" s="55">
        <v>0.20577842737433799</v>
      </c>
      <c r="O35" s="55">
        <v>0.12012298325823501</v>
      </c>
      <c r="P35" s="55">
        <v>0.124100422700733</v>
      </c>
      <c r="Q35" s="55">
        <v>0.131228797445571</v>
      </c>
      <c r="R35" s="55">
        <v>0.19179151060567001</v>
      </c>
      <c r="S35" s="55">
        <v>0.12967209960099901</v>
      </c>
      <c r="T35" s="55">
        <v>0.13678821086009599</v>
      </c>
      <c r="U35" s="55">
        <v>0.124421835743007</v>
      </c>
      <c r="V35" s="55">
        <v>0.224048208880053</v>
      </c>
      <c r="W35" s="55">
        <v>0.10351943790970999</v>
      </c>
      <c r="X35" s="55">
        <v>0.18999129364010101</v>
      </c>
      <c r="Y35" s="55">
        <v>0.36769281632804801</v>
      </c>
      <c r="Z35" s="55">
        <v>0.144078571434097</v>
      </c>
      <c r="AA35" s="55">
        <v>0.130311918913664</v>
      </c>
      <c r="AB35" s="55">
        <v>0.18317893724897999</v>
      </c>
      <c r="AC35" s="55">
        <v>6.6924063843750506E-2</v>
      </c>
      <c r="AD35" s="55">
        <v>0.16923571036048901</v>
      </c>
      <c r="AE35" s="55">
        <v>0.122772500938249</v>
      </c>
    </row>
    <row r="36" spans="1:31">
      <c r="A36" s="51" t="s">
        <v>2</v>
      </c>
      <c r="B36" s="56" t="s">
        <v>24</v>
      </c>
      <c r="C36" s="58">
        <v>1005.0264116563</v>
      </c>
      <c r="D36" s="58">
        <v>509.15495256970001</v>
      </c>
      <c r="E36" s="58">
        <v>495.8714590866</v>
      </c>
      <c r="F36" s="58">
        <v>257.11696036400002</v>
      </c>
      <c r="G36" s="58">
        <v>413.77013487390002</v>
      </c>
      <c r="H36" s="58">
        <v>334.13931641840003</v>
      </c>
      <c r="I36" s="58">
        <v>218.278732854</v>
      </c>
      <c r="J36" s="58">
        <v>222.00527096659999</v>
      </c>
      <c r="K36" s="58">
        <v>403.84362844579999</v>
      </c>
      <c r="L36" s="58">
        <v>58.597532825000002</v>
      </c>
      <c r="M36" s="58">
        <v>30.770475416899998</v>
      </c>
      <c r="N36" s="58">
        <v>284.26694677080002</v>
      </c>
      <c r="O36" s="58">
        <v>617.79051508789996</v>
      </c>
      <c r="P36" s="58">
        <v>44.007056836300002</v>
      </c>
      <c r="Q36" s="58">
        <v>701.64721108330002</v>
      </c>
      <c r="R36" s="58">
        <v>276.1557890281</v>
      </c>
      <c r="S36" s="58">
        <v>237.42994522750001</v>
      </c>
      <c r="T36" s="58">
        <v>181.30602215979999</v>
      </c>
      <c r="U36" s="58">
        <v>88.1765184952</v>
      </c>
      <c r="V36" s="58">
        <v>135.54056877490001</v>
      </c>
      <c r="W36" s="58">
        <v>202.38358165229999</v>
      </c>
      <c r="X36" s="58">
        <v>80.898755412</v>
      </c>
      <c r="Y36" s="58">
        <v>29.969335689899999</v>
      </c>
      <c r="Z36" s="58">
        <v>49.321684244700002</v>
      </c>
      <c r="AA36" s="58">
        <v>231.02936711219999</v>
      </c>
      <c r="AB36" s="58">
        <v>67.507321296399994</v>
      </c>
      <c r="AC36" s="58">
        <v>104.20530941280001</v>
      </c>
      <c r="AD36" s="58">
        <v>602.28441383489996</v>
      </c>
      <c r="AE36" s="58">
        <v>402.74199782139999</v>
      </c>
    </row>
    <row r="37" spans="1:31" ht="25.5" customHeight="1">
      <c r="A37" s="52" t="s">
        <v>69</v>
      </c>
      <c r="B37" s="53" t="s">
        <v>49</v>
      </c>
      <c r="C37" s="55">
        <v>0.58052315869136195</v>
      </c>
      <c r="D37" s="55">
        <v>0.55517122125233298</v>
      </c>
      <c r="E37" s="55">
        <v>0.61267870545638903</v>
      </c>
      <c r="F37" s="55">
        <v>0.54118626089675703</v>
      </c>
      <c r="G37" s="55">
        <v>0.58760872076678194</v>
      </c>
      <c r="H37" s="55">
        <v>0.60190378288759805</v>
      </c>
      <c r="I37" s="55">
        <v>0.54606990133231104</v>
      </c>
      <c r="J37" s="55">
        <v>0.53486703273757297</v>
      </c>
      <c r="K37" s="55">
        <v>0.570964585577734</v>
      </c>
      <c r="L37" s="55">
        <v>0.70107268599024397</v>
      </c>
      <c r="M37" s="55">
        <v>0.52946978491321395</v>
      </c>
      <c r="N37" s="55">
        <v>0.56954303555214703</v>
      </c>
      <c r="O37" s="55">
        <v>0.59046627917440597</v>
      </c>
      <c r="P37" s="55">
        <v>0.51774657592283702</v>
      </c>
      <c r="Q37" s="55">
        <v>0.57387200009293005</v>
      </c>
      <c r="R37" s="55">
        <v>0.59351736189934101</v>
      </c>
      <c r="S37" s="55">
        <v>0.70421173989397601</v>
      </c>
      <c r="T37" s="55">
        <v>0.48370089391229698</v>
      </c>
      <c r="U37" s="55">
        <v>0.44398431605306898</v>
      </c>
      <c r="V37" s="55">
        <v>0.50570454805062703</v>
      </c>
      <c r="W37" s="55">
        <v>0.63710753542453302</v>
      </c>
      <c r="X37" s="55">
        <v>0.48188056018763697</v>
      </c>
      <c r="Y37" s="55">
        <v>0.54280274280980501</v>
      </c>
      <c r="Z37" s="55">
        <v>0.62871421347856504</v>
      </c>
      <c r="AA37" s="55">
        <v>0.70847684756221496</v>
      </c>
      <c r="AB37" s="55">
        <v>0.56128970263490197</v>
      </c>
      <c r="AC37" s="55">
        <v>0.72848424766829301</v>
      </c>
      <c r="AD37" s="55">
        <v>0.49646035720190002</v>
      </c>
      <c r="AE37" s="55">
        <v>0.68876183221383203</v>
      </c>
    </row>
    <row r="38" spans="1:31">
      <c r="A38" s="51" t="s">
        <v>2</v>
      </c>
      <c r="B38" s="53" t="s">
        <v>33</v>
      </c>
      <c r="C38" s="54">
        <v>0.73055481593927896</v>
      </c>
      <c r="D38" s="54">
        <v>0.76076548358945395</v>
      </c>
      <c r="E38" s="54">
        <v>0.69223661880881504</v>
      </c>
      <c r="F38" s="54">
        <v>0.69807419058461495</v>
      </c>
      <c r="G38" s="54">
        <v>0.71574224740708103</v>
      </c>
      <c r="H38" s="54">
        <v>0.77677504798316599</v>
      </c>
      <c r="I38" s="54">
        <v>0.75137727765423801</v>
      </c>
      <c r="J38" s="54">
        <v>0.67817821034941606</v>
      </c>
      <c r="K38" s="54">
        <v>0.77700479034701997</v>
      </c>
      <c r="L38" s="54">
        <v>0.58458844555974399</v>
      </c>
      <c r="M38" s="54">
        <v>0.75458011653684498</v>
      </c>
      <c r="N38" s="54">
        <v>0.73856956827201803</v>
      </c>
      <c r="O38" s="54">
        <v>0.73485479507537599</v>
      </c>
      <c r="P38" s="54">
        <v>0.69769209492023099</v>
      </c>
      <c r="Q38" s="54">
        <v>0.73348738248313805</v>
      </c>
      <c r="R38" s="54">
        <v>0.73749955166588399</v>
      </c>
      <c r="S38" s="54">
        <v>0.717810657673981</v>
      </c>
      <c r="T38" s="54">
        <v>0.85379040320766897</v>
      </c>
      <c r="U38" s="54">
        <v>0.70081645096919198</v>
      </c>
      <c r="V38" s="54">
        <v>0.66982018769974105</v>
      </c>
      <c r="W38" s="54">
        <v>0.69512542834456004</v>
      </c>
      <c r="X38" s="54">
        <v>0.72005237544909395</v>
      </c>
      <c r="Y38" s="54">
        <v>0.63025578432422003</v>
      </c>
      <c r="Z38" s="54">
        <v>0.75762572129010697</v>
      </c>
      <c r="AA38" s="54">
        <v>0.72223158623420503</v>
      </c>
      <c r="AB38" s="54">
        <v>0.72792420135355795</v>
      </c>
      <c r="AC38" s="54">
        <v>0.72962865670255905</v>
      </c>
      <c r="AD38" s="54">
        <v>0.73481804566174203</v>
      </c>
      <c r="AE38" s="54">
        <v>0.72506551125391405</v>
      </c>
    </row>
    <row r="39" spans="1:31" ht="25.5" customHeight="1">
      <c r="A39" s="51" t="s">
        <v>2</v>
      </c>
      <c r="B39" s="53" t="s">
        <v>34</v>
      </c>
      <c r="C39" s="55">
        <v>5.1061319334791203E-2</v>
      </c>
      <c r="D39" s="55">
        <v>5.8415098000829599E-2</v>
      </c>
      <c r="E39" s="55">
        <v>4.1734033230360401E-2</v>
      </c>
      <c r="F39" s="55">
        <v>7.1969496609661995E-2</v>
      </c>
      <c r="G39" s="55">
        <v>3.9083855317890499E-2</v>
      </c>
      <c r="H39" s="55">
        <v>5.1049162062917798E-2</v>
      </c>
      <c r="I39" s="55">
        <v>6.9410788410632293E-2</v>
      </c>
      <c r="J39" s="55">
        <v>6.1629478908689098E-2</v>
      </c>
      <c r="K39" s="55">
        <v>3.8177117030220802E-2</v>
      </c>
      <c r="L39" s="55">
        <v>7.5989442371664606E-2</v>
      </c>
      <c r="M39" s="55">
        <v>0</v>
      </c>
      <c r="N39" s="55">
        <v>6.2134299488267597E-2</v>
      </c>
      <c r="O39" s="55">
        <v>4.9678855589799301E-2</v>
      </c>
      <c r="P39" s="55">
        <v>6.3010957010504007E-2</v>
      </c>
      <c r="Q39" s="55">
        <v>4.6436478545588897E-2</v>
      </c>
      <c r="R39" s="55">
        <v>7.0988784969302804E-2</v>
      </c>
      <c r="S39" s="55">
        <v>5.2810211508025298E-2</v>
      </c>
      <c r="T39" s="55">
        <v>4.7401399493151697E-2</v>
      </c>
      <c r="U39" s="55">
        <v>0</v>
      </c>
      <c r="V39" s="55">
        <v>0.111116504007595</v>
      </c>
      <c r="W39" s="55">
        <v>3.9532816617422202E-2</v>
      </c>
      <c r="X39" s="55">
        <v>4.0677515527832497E-2</v>
      </c>
      <c r="Y39" s="55">
        <v>5.2794190213370999E-2</v>
      </c>
      <c r="Z39" s="55">
        <v>4.4406355826189597E-2</v>
      </c>
      <c r="AA39" s="55">
        <v>5.3415328356016201E-2</v>
      </c>
      <c r="AB39" s="55">
        <v>0.158625261769372</v>
      </c>
      <c r="AC39" s="55">
        <v>7.4987684019665102E-2</v>
      </c>
      <c r="AD39" s="55">
        <v>3.1225202992211001E-2</v>
      </c>
      <c r="AE39" s="55">
        <v>7.6602163593085998E-2</v>
      </c>
    </row>
    <row r="40" spans="1:31" ht="25.5" customHeight="1">
      <c r="A40" s="51" t="s">
        <v>2</v>
      </c>
      <c r="B40" s="53" t="s">
        <v>35</v>
      </c>
      <c r="C40" s="54">
        <v>0.139733924138464</v>
      </c>
      <c r="D40" s="54">
        <v>0.11994396903552999</v>
      </c>
      <c r="E40" s="54">
        <v>0.16483483914034799</v>
      </c>
      <c r="F40" s="54">
        <v>0.14234526056198299</v>
      </c>
      <c r="G40" s="54">
        <v>0.12812395466229701</v>
      </c>
      <c r="H40" s="54">
        <v>0.15371475732394199</v>
      </c>
      <c r="I40" s="54">
        <v>0.137204654802078</v>
      </c>
      <c r="J40" s="54">
        <v>0.17657341130203499</v>
      </c>
      <c r="K40" s="54">
        <v>0.12814056364246099</v>
      </c>
      <c r="L40" s="54">
        <v>0.12436492677718</v>
      </c>
      <c r="M40" s="54">
        <v>7.1662000809679896E-2</v>
      </c>
      <c r="N40" s="54">
        <v>0.144091710535828</v>
      </c>
      <c r="O40" s="54">
        <v>0.14045104536647099</v>
      </c>
      <c r="P40" s="54">
        <v>0.105059349622314</v>
      </c>
      <c r="Q40" s="54">
        <v>0.12995156364631799</v>
      </c>
      <c r="R40" s="54">
        <v>0.16238189238964301</v>
      </c>
      <c r="S40" s="54">
        <v>0.12400834747379801</v>
      </c>
      <c r="T40" s="54">
        <v>0.18300770636720801</v>
      </c>
      <c r="U40" s="54">
        <v>0.20011100190162601</v>
      </c>
      <c r="V40" s="54">
        <v>0.125451074494907</v>
      </c>
      <c r="W40" s="54">
        <v>0.13674255134741001</v>
      </c>
      <c r="X40" s="54">
        <v>6.9602090846886594E-2</v>
      </c>
      <c r="Y40" s="54">
        <v>5.2794190213370999E-2</v>
      </c>
      <c r="Z40" s="54">
        <v>0.154689718531173</v>
      </c>
      <c r="AA40" s="54">
        <v>0.117774928823424</v>
      </c>
      <c r="AB40" s="54">
        <v>0.13813775923603699</v>
      </c>
      <c r="AC40" s="54">
        <v>0.17481677631167</v>
      </c>
      <c r="AD40" s="54">
        <v>0.14289401346234801</v>
      </c>
      <c r="AE40" s="54">
        <v>0.13566501529211</v>
      </c>
    </row>
    <row r="41" spans="1:31" ht="25.5" customHeight="1">
      <c r="A41" s="51" t="s">
        <v>2</v>
      </c>
      <c r="B41" s="53" t="s">
        <v>36</v>
      </c>
      <c r="C41" s="55">
        <v>0.21799900816978099</v>
      </c>
      <c r="D41" s="55">
        <v>0.202640256111076</v>
      </c>
      <c r="E41" s="55">
        <v>0.23747953391910001</v>
      </c>
      <c r="F41" s="55">
        <v>0.27170370473713201</v>
      </c>
      <c r="G41" s="55">
        <v>0.17972662607791801</v>
      </c>
      <c r="H41" s="55">
        <v>0.228346112537722</v>
      </c>
      <c r="I41" s="55">
        <v>0.224731637441454</v>
      </c>
      <c r="J41" s="55">
        <v>0.23658873336827699</v>
      </c>
      <c r="K41" s="55">
        <v>0.22683239425299401</v>
      </c>
      <c r="L41" s="55">
        <v>0.25355011710956099</v>
      </c>
      <c r="M41" s="55">
        <v>0.37699797940464203</v>
      </c>
      <c r="N41" s="55">
        <v>0.17863623073988599</v>
      </c>
      <c r="O41" s="55">
        <v>0.22721424727283901</v>
      </c>
      <c r="P41" s="55">
        <v>0.25514969983653002</v>
      </c>
      <c r="Q41" s="55">
        <v>0.213694781332988</v>
      </c>
      <c r="R41" s="55">
        <v>0.242465716755938</v>
      </c>
      <c r="S41" s="55">
        <v>0.208247428163543</v>
      </c>
      <c r="T41" s="55">
        <v>0.227237217925983</v>
      </c>
      <c r="U41" s="55">
        <v>0.21202875340302901</v>
      </c>
      <c r="V41" s="55">
        <v>0.217717913080755</v>
      </c>
      <c r="W41" s="55">
        <v>0.24390750142853801</v>
      </c>
      <c r="X41" s="55">
        <v>0.16692472194690899</v>
      </c>
      <c r="Y41" s="55">
        <v>0.29456740987239899</v>
      </c>
      <c r="Z41" s="55">
        <v>0.18618600699972401</v>
      </c>
      <c r="AA41" s="55">
        <v>0.202979248725984</v>
      </c>
      <c r="AB41" s="55">
        <v>0.17717722433411201</v>
      </c>
      <c r="AC41" s="55">
        <v>0.20569016915314001</v>
      </c>
      <c r="AD41" s="55">
        <v>0.23250492257342101</v>
      </c>
      <c r="AE41" s="55">
        <v>0.199321294538295</v>
      </c>
    </row>
    <row r="42" spans="1:31" ht="25.5" customHeight="1">
      <c r="A42" s="51" t="s">
        <v>2</v>
      </c>
      <c r="B42" s="53" t="s">
        <v>37</v>
      </c>
      <c r="C42" s="54">
        <v>0.18444993304999699</v>
      </c>
      <c r="D42" s="54">
        <v>0.17582214298439799</v>
      </c>
      <c r="E42" s="54">
        <v>0.19539313246425999</v>
      </c>
      <c r="F42" s="54">
        <v>0.25635072319255903</v>
      </c>
      <c r="G42" s="54">
        <v>0.226403429501008</v>
      </c>
      <c r="H42" s="54">
        <v>6.9465999862786995E-2</v>
      </c>
      <c r="I42" s="54">
        <v>0.17268348511249801</v>
      </c>
      <c r="J42" s="54">
        <v>0.20013304494800099</v>
      </c>
      <c r="K42" s="54">
        <v>0.18886247420188301</v>
      </c>
      <c r="L42" s="54">
        <v>5.0031620888980298E-2</v>
      </c>
      <c r="M42" s="54">
        <v>4.1058954795047398E-2</v>
      </c>
      <c r="N42" s="54">
        <v>0.17212104411222501</v>
      </c>
      <c r="O42" s="54">
        <v>0.20056239166784101</v>
      </c>
      <c r="P42" s="54">
        <v>0.13546843420891899</v>
      </c>
      <c r="Q42" s="54">
        <v>0.21292346290170899</v>
      </c>
      <c r="R42" s="54">
        <v>9.2817856836561505E-2</v>
      </c>
      <c r="S42" s="54">
        <v>0.131762559398274</v>
      </c>
      <c r="T42" s="54">
        <v>0.181425853917424</v>
      </c>
      <c r="U42" s="54">
        <v>0.314147558157514</v>
      </c>
      <c r="V42" s="54">
        <v>0.18320707178045401</v>
      </c>
      <c r="W42" s="54">
        <v>0.163982284274552</v>
      </c>
      <c r="X42" s="54">
        <v>0.29929302856969803</v>
      </c>
      <c r="Y42" s="54">
        <v>0.18487210783788999</v>
      </c>
      <c r="Z42" s="54">
        <v>0.17572519248236201</v>
      </c>
      <c r="AA42" s="54">
        <v>0.12946835526213099</v>
      </c>
      <c r="AB42" s="54">
        <v>0.143166329471278</v>
      </c>
      <c r="AC42" s="54">
        <v>0.108778384761203</v>
      </c>
      <c r="AD42" s="54">
        <v>0.229433048557217</v>
      </c>
      <c r="AE42" s="54">
        <v>0.12652998906597601</v>
      </c>
    </row>
    <row r="43" spans="1:31">
      <c r="A43" s="51" t="s">
        <v>2</v>
      </c>
      <c r="B43" s="53" t="s">
        <v>31</v>
      </c>
      <c r="C43" s="55">
        <v>2.4161103302462E-2</v>
      </c>
      <c r="D43" s="55">
        <v>2.5946040996931999E-2</v>
      </c>
      <c r="E43" s="55">
        <v>2.1897148224266302E-2</v>
      </c>
      <c r="F43" s="55">
        <v>3.4734181073616401E-2</v>
      </c>
      <c r="G43" s="55">
        <v>2.3133406549664799E-2</v>
      </c>
      <c r="H43" s="55">
        <v>1.7202239853393801E-2</v>
      </c>
      <c r="I43" s="55">
        <v>1.7815758729390001E-2</v>
      </c>
      <c r="J43" s="55">
        <v>2.77759993666787E-2</v>
      </c>
      <c r="K43" s="55">
        <v>2.4371407254200301E-2</v>
      </c>
      <c r="L43" s="55">
        <v>7.7314679894496294E-2</v>
      </c>
      <c r="M43" s="55">
        <v>4.1058954795047398E-2</v>
      </c>
      <c r="N43" s="55">
        <v>2.7825448072149699E-2</v>
      </c>
      <c r="O43" s="55">
        <v>2.27327982172606E-2</v>
      </c>
      <c r="P43" s="55">
        <v>2.8709008724604801E-2</v>
      </c>
      <c r="Q43" s="55">
        <v>2.6890834022643299E-2</v>
      </c>
      <c r="R43" s="55">
        <v>1.83538672130866E-2</v>
      </c>
      <c r="S43" s="55">
        <v>2.14799266289004E-2</v>
      </c>
      <c r="T43" s="55">
        <v>1.07670432402745E-2</v>
      </c>
      <c r="U43" s="55">
        <v>0</v>
      </c>
      <c r="V43" s="55">
        <v>2.3308127492163499E-2</v>
      </c>
      <c r="W43" s="55">
        <v>3.8550312762403498E-2</v>
      </c>
      <c r="X43" s="55">
        <v>5.6645115572190201E-2</v>
      </c>
      <c r="Y43" s="55">
        <v>7.4592745272205593E-2</v>
      </c>
      <c r="Z43" s="55">
        <v>0</v>
      </c>
      <c r="AA43" s="55">
        <v>2.1726050723570599E-2</v>
      </c>
      <c r="AB43" s="55">
        <v>2.2587362446151098E-2</v>
      </c>
      <c r="AC43" s="55">
        <v>3.1158654994464699E-2</v>
      </c>
      <c r="AD43" s="55">
        <v>2.4082438498047799E-2</v>
      </c>
      <c r="AE43" s="55">
        <v>2.42623915528156E-2</v>
      </c>
    </row>
    <row r="44" spans="1:31">
      <c r="A44" s="51" t="s">
        <v>2</v>
      </c>
      <c r="B44" s="56" t="s">
        <v>24</v>
      </c>
      <c r="C44" s="58">
        <v>709.63883227769998</v>
      </c>
      <c r="D44" s="58">
        <v>396.79747729209998</v>
      </c>
      <c r="E44" s="58">
        <v>312.84135498559999</v>
      </c>
      <c r="F44" s="58">
        <v>177.13929441030001</v>
      </c>
      <c r="G44" s="58">
        <v>308.99216434700003</v>
      </c>
      <c r="H44" s="58">
        <v>223.50737352039999</v>
      </c>
      <c r="I44" s="58">
        <v>124.82591498230001</v>
      </c>
      <c r="J44" s="58">
        <v>152.94615771400001</v>
      </c>
      <c r="K44" s="58">
        <v>321.84963451990001</v>
      </c>
      <c r="L44" s="58">
        <v>36.598843274799997</v>
      </c>
      <c r="M44" s="58">
        <v>16.614143136500001</v>
      </c>
      <c r="N44" s="58">
        <v>186.72399168659999</v>
      </c>
      <c r="O44" s="58">
        <v>453.26572411469999</v>
      </c>
      <c r="P44" s="58">
        <v>33.572068326900002</v>
      </c>
      <c r="Q44" s="58">
        <v>522.49156607299994</v>
      </c>
      <c r="R44" s="58">
        <v>168.6523671912</v>
      </c>
      <c r="S44" s="58">
        <v>181.38244760379999</v>
      </c>
      <c r="T44" s="58">
        <v>127.484964244</v>
      </c>
      <c r="U44" s="58">
        <v>56.343276541800002</v>
      </c>
      <c r="V44" s="58">
        <v>91.977274859199994</v>
      </c>
      <c r="W44" s="58">
        <v>149.17347759130001</v>
      </c>
      <c r="X44" s="58">
        <v>53.2899658957</v>
      </c>
      <c r="Y44" s="58">
        <v>12.9211064559</v>
      </c>
      <c r="Z44" s="58">
        <v>37.066319086</v>
      </c>
      <c r="AA44" s="58">
        <v>179.32765212929999</v>
      </c>
      <c r="AB44" s="58">
        <v>52.241480124699997</v>
      </c>
      <c r="AC44" s="58">
        <v>78.642883973500005</v>
      </c>
      <c r="AD44" s="58">
        <v>399.42681605019999</v>
      </c>
      <c r="AE44" s="58">
        <v>310.21201622749999</v>
      </c>
    </row>
    <row r="45" spans="1:31" ht="25.5" customHeight="1">
      <c r="A45" s="52" t="s">
        <v>50</v>
      </c>
      <c r="B45" s="53" t="s">
        <v>39</v>
      </c>
      <c r="C45" s="55">
        <v>0.24797238803468499</v>
      </c>
      <c r="D45" s="55">
        <v>0.28389556107811498</v>
      </c>
      <c r="E45" s="55">
        <v>0.18194246971741199</v>
      </c>
      <c r="F45" s="55">
        <v>0.22176598297564101</v>
      </c>
      <c r="G45" s="55">
        <v>0.162585221698482</v>
      </c>
      <c r="H45" s="55">
        <v>0.39102968119216203</v>
      </c>
      <c r="I45" s="55">
        <v>0.49863262495027899</v>
      </c>
      <c r="J45" s="55">
        <v>0</v>
      </c>
      <c r="K45" s="55">
        <v>0.14793576343547299</v>
      </c>
      <c r="L45" s="55"/>
      <c r="M45" s="55">
        <v>0.5</v>
      </c>
      <c r="N45" s="55">
        <v>0.31486771319219398</v>
      </c>
      <c r="O45" s="55">
        <v>0.17451604854441399</v>
      </c>
      <c r="P45" s="55">
        <v>0</v>
      </c>
      <c r="Q45" s="55">
        <v>0.15441145150894101</v>
      </c>
      <c r="R45" s="55">
        <v>0.41365340438206799</v>
      </c>
      <c r="S45" s="55">
        <v>0.56965567616559598</v>
      </c>
      <c r="T45" s="55">
        <v>0.15501690753622599</v>
      </c>
      <c r="U45" s="55">
        <v>0.42206884525670901</v>
      </c>
      <c r="V45" s="55">
        <v>0</v>
      </c>
      <c r="W45" s="55">
        <v>0</v>
      </c>
      <c r="X45" s="55">
        <v>0</v>
      </c>
      <c r="Y45" s="55"/>
      <c r="Z45" s="55"/>
      <c r="AA45" s="55">
        <v>0.56965567616559598</v>
      </c>
      <c r="AB45" s="55"/>
      <c r="AC45" s="55">
        <v>0</v>
      </c>
      <c r="AD45" s="55">
        <v>0.21315638940039899</v>
      </c>
      <c r="AE45" s="55">
        <v>0.29795450179151101</v>
      </c>
    </row>
    <row r="46" spans="1:31">
      <c r="A46" s="51" t="s">
        <v>2</v>
      </c>
      <c r="B46" s="53" t="s">
        <v>40</v>
      </c>
      <c r="C46" s="54">
        <v>0.28167521362562098</v>
      </c>
      <c r="D46" s="54">
        <v>0.24069994560979999</v>
      </c>
      <c r="E46" s="54">
        <v>0.35699132216764801</v>
      </c>
      <c r="F46" s="54">
        <v>0.25654253150487299</v>
      </c>
      <c r="G46" s="54">
        <v>0.39078148017381098</v>
      </c>
      <c r="H46" s="54">
        <v>0.217940637615677</v>
      </c>
      <c r="I46" s="54">
        <v>0.20142635198960401</v>
      </c>
      <c r="J46" s="54">
        <v>0.29338313361802298</v>
      </c>
      <c r="K46" s="54">
        <v>0.35557079543900799</v>
      </c>
      <c r="L46" s="54"/>
      <c r="M46" s="54">
        <v>0</v>
      </c>
      <c r="N46" s="54">
        <v>0.35166931724744899</v>
      </c>
      <c r="O46" s="54">
        <v>0.32833686128106099</v>
      </c>
      <c r="P46" s="54">
        <v>0</v>
      </c>
      <c r="Q46" s="54">
        <v>0.34778730465778801</v>
      </c>
      <c r="R46" s="54">
        <v>0.21539418379342801</v>
      </c>
      <c r="S46" s="54">
        <v>0.195065728973048</v>
      </c>
      <c r="T46" s="54">
        <v>0.15501690753622599</v>
      </c>
      <c r="U46" s="54">
        <v>0.23524033513904899</v>
      </c>
      <c r="V46" s="54">
        <v>1</v>
      </c>
      <c r="W46" s="54">
        <v>0.41870070620279098</v>
      </c>
      <c r="X46" s="54">
        <v>0</v>
      </c>
      <c r="Y46" s="54"/>
      <c r="Z46" s="54"/>
      <c r="AA46" s="54">
        <v>0.195065728973048</v>
      </c>
      <c r="AB46" s="54"/>
      <c r="AC46" s="54">
        <v>0.37736027418602602</v>
      </c>
      <c r="AD46" s="54">
        <v>0.281440367704275</v>
      </c>
      <c r="AE46" s="54">
        <v>0.28201236022535803</v>
      </c>
    </row>
    <row r="47" spans="1:31" ht="25.5" customHeight="1">
      <c r="A47" s="51" t="s">
        <v>2</v>
      </c>
      <c r="B47" s="53" t="s">
        <v>51</v>
      </c>
      <c r="C47" s="55">
        <v>0.190079840485844</v>
      </c>
      <c r="D47" s="55">
        <v>0.24736685975821801</v>
      </c>
      <c r="E47" s="55">
        <v>8.4781313581728898E-2</v>
      </c>
      <c r="F47" s="55">
        <v>0.15294418703106599</v>
      </c>
      <c r="G47" s="55">
        <v>0.442457793673591</v>
      </c>
      <c r="H47" s="55">
        <v>0</v>
      </c>
      <c r="I47" s="55">
        <v>0</v>
      </c>
      <c r="J47" s="55">
        <v>0.29338313361802298</v>
      </c>
      <c r="K47" s="55">
        <v>0.37081929922907497</v>
      </c>
      <c r="L47" s="55"/>
      <c r="M47" s="55">
        <v>0</v>
      </c>
      <c r="N47" s="55">
        <v>0.33346296956035698</v>
      </c>
      <c r="O47" s="55">
        <v>6.2894672794186507E-2</v>
      </c>
      <c r="P47" s="55">
        <v>1</v>
      </c>
      <c r="Q47" s="55">
        <v>0.28079891011753599</v>
      </c>
      <c r="R47" s="55">
        <v>7.7291563771467703E-2</v>
      </c>
      <c r="S47" s="55">
        <v>0.21517216191720201</v>
      </c>
      <c r="T47" s="55">
        <v>0.441486776930896</v>
      </c>
      <c r="U47" s="55">
        <v>0</v>
      </c>
      <c r="V47" s="55">
        <v>1</v>
      </c>
      <c r="W47" s="55">
        <v>0.101705576509958</v>
      </c>
      <c r="X47" s="55">
        <v>0</v>
      </c>
      <c r="Y47" s="55"/>
      <c r="Z47" s="55"/>
      <c r="AA47" s="55">
        <v>0.21517216191720201</v>
      </c>
      <c r="AB47" s="55"/>
      <c r="AC47" s="55">
        <v>0.160140499101145</v>
      </c>
      <c r="AD47" s="55">
        <v>0.19088466127231701</v>
      </c>
      <c r="AE47" s="55">
        <v>0.18892443361310499</v>
      </c>
    </row>
    <row r="48" spans="1:31" ht="25.5" customHeight="1">
      <c r="A48" s="51" t="s">
        <v>2</v>
      </c>
      <c r="B48" s="53" t="s">
        <v>41</v>
      </c>
      <c r="C48" s="54">
        <v>0.316926872114627</v>
      </c>
      <c r="D48" s="54">
        <v>0.44322424280605199</v>
      </c>
      <c r="E48" s="54">
        <v>8.4781313581728898E-2</v>
      </c>
      <c r="F48" s="54">
        <v>0.24864164113937501</v>
      </c>
      <c r="G48" s="54">
        <v>0.56417243796615502</v>
      </c>
      <c r="H48" s="54">
        <v>0.19551484059608101</v>
      </c>
      <c r="I48" s="54">
        <v>0.22766164459282601</v>
      </c>
      <c r="J48" s="54">
        <v>0.29338313361802298</v>
      </c>
      <c r="K48" s="54">
        <v>0.48649658682831198</v>
      </c>
      <c r="L48" s="54"/>
      <c r="M48" s="54">
        <v>0.5</v>
      </c>
      <c r="N48" s="54">
        <v>0.33346296956035698</v>
      </c>
      <c r="O48" s="54">
        <v>0.24391851176472701</v>
      </c>
      <c r="P48" s="54">
        <v>1</v>
      </c>
      <c r="Q48" s="54">
        <v>0.33576394102079499</v>
      </c>
      <c r="R48" s="54">
        <v>0.32435192850051697</v>
      </c>
      <c r="S48" s="54">
        <v>0.21517216191720201</v>
      </c>
      <c r="T48" s="54">
        <v>0.68996618492754802</v>
      </c>
      <c r="U48" s="54">
        <v>0</v>
      </c>
      <c r="V48" s="54">
        <v>1</v>
      </c>
      <c r="W48" s="54">
        <v>0.357799023933077</v>
      </c>
      <c r="X48" s="54">
        <v>0</v>
      </c>
      <c r="Y48" s="54"/>
      <c r="Z48" s="54"/>
      <c r="AA48" s="54">
        <v>0.21517216191720201</v>
      </c>
      <c r="AB48" s="54"/>
      <c r="AC48" s="54">
        <v>0.56337239546482198</v>
      </c>
      <c r="AD48" s="54">
        <v>0.27212230791686498</v>
      </c>
      <c r="AE48" s="54">
        <v>0.38124864694237298</v>
      </c>
    </row>
    <row r="49" spans="1:31" ht="25.5" customHeight="1">
      <c r="A49" s="51" t="s">
        <v>2</v>
      </c>
      <c r="B49" s="53" t="s">
        <v>42</v>
      </c>
      <c r="C49" s="55">
        <v>5.7307681964766301E-2</v>
      </c>
      <c r="D49" s="55">
        <v>4.2360820786393E-2</v>
      </c>
      <c r="E49" s="55">
        <v>8.4781313581728898E-2</v>
      </c>
      <c r="F49" s="55">
        <v>6.0052828674522801E-2</v>
      </c>
      <c r="G49" s="55">
        <v>0.106481614182765</v>
      </c>
      <c r="H49" s="55">
        <v>0</v>
      </c>
      <c r="I49" s="55">
        <v>7.2279378467291405E-2</v>
      </c>
      <c r="J49" s="55">
        <v>0</v>
      </c>
      <c r="K49" s="55">
        <v>9.6887273771917998E-2</v>
      </c>
      <c r="L49" s="55"/>
      <c r="M49" s="55">
        <v>0</v>
      </c>
      <c r="N49" s="55">
        <v>0</v>
      </c>
      <c r="O49" s="55">
        <v>0.13137779737671801</v>
      </c>
      <c r="P49" s="55">
        <v>0</v>
      </c>
      <c r="Q49" s="55">
        <v>0.100444551218279</v>
      </c>
      <c r="R49" s="55">
        <v>0</v>
      </c>
      <c r="S49" s="55">
        <v>0</v>
      </c>
      <c r="T49" s="55">
        <v>0</v>
      </c>
      <c r="U49" s="55">
        <v>0.13165639697588599</v>
      </c>
      <c r="V49" s="55">
        <v>0</v>
      </c>
      <c r="W49" s="55">
        <v>8.89767539568833E-2</v>
      </c>
      <c r="X49" s="55">
        <v>0</v>
      </c>
      <c r="Y49" s="55"/>
      <c r="Z49" s="55"/>
      <c r="AA49" s="55">
        <v>0</v>
      </c>
      <c r="AB49" s="55"/>
      <c r="AC49" s="55">
        <v>0</v>
      </c>
      <c r="AD49" s="55">
        <v>9.7226445439367898E-2</v>
      </c>
      <c r="AE49" s="55">
        <v>0</v>
      </c>
    </row>
    <row r="50" spans="1:31">
      <c r="A50" s="51" t="s">
        <v>2</v>
      </c>
      <c r="B50" s="53" t="s">
        <v>31</v>
      </c>
      <c r="C50" s="54">
        <v>0.226675379080162</v>
      </c>
      <c r="D50" s="54">
        <v>0.145281237613266</v>
      </c>
      <c r="E50" s="54">
        <v>0.37628489453321101</v>
      </c>
      <c r="F50" s="54">
        <v>0.27304984438011098</v>
      </c>
      <c r="G50" s="54">
        <v>0.16676072615259799</v>
      </c>
      <c r="H50" s="54">
        <v>0.19551484059608101</v>
      </c>
      <c r="I50" s="54">
        <v>0.18408309854487401</v>
      </c>
      <c r="J50" s="54">
        <v>0.41323373276395398</v>
      </c>
      <c r="K50" s="54">
        <v>0.105496108738758</v>
      </c>
      <c r="L50" s="54"/>
      <c r="M50" s="54">
        <v>0</v>
      </c>
      <c r="N50" s="54">
        <v>7.5876391887840094E-2</v>
      </c>
      <c r="O50" s="54">
        <v>0.35267066029762401</v>
      </c>
      <c r="P50" s="54">
        <v>0</v>
      </c>
      <c r="Q50" s="54">
        <v>0.23806548631743299</v>
      </c>
      <c r="R50" s="54">
        <v>0.123892047095454</v>
      </c>
      <c r="S50" s="54">
        <v>0.21517216191720201</v>
      </c>
      <c r="T50" s="54">
        <v>0.15501690753622599</v>
      </c>
      <c r="U50" s="54">
        <v>0.21103442262835501</v>
      </c>
      <c r="V50" s="54">
        <v>0</v>
      </c>
      <c r="W50" s="54">
        <v>0.23622909241720599</v>
      </c>
      <c r="X50" s="54">
        <v>1</v>
      </c>
      <c r="Y50" s="54"/>
      <c r="Z50" s="54"/>
      <c r="AA50" s="54">
        <v>0.21517216191720201</v>
      </c>
      <c r="AB50" s="54"/>
      <c r="AC50" s="54">
        <v>0.21940782945029699</v>
      </c>
      <c r="AD50" s="54">
        <v>0.233280934978461</v>
      </c>
      <c r="AE50" s="54">
        <v>0.21719239254273801</v>
      </c>
    </row>
    <row r="51" spans="1:31">
      <c r="A51" s="51" t="s">
        <v>2</v>
      </c>
      <c r="B51" s="56" t="s">
        <v>24</v>
      </c>
      <c r="C51" s="57">
        <v>24.864578966500002</v>
      </c>
      <c r="D51" s="57">
        <v>16.103544249999999</v>
      </c>
      <c r="E51" s="57">
        <v>8.7610347164999993</v>
      </c>
      <c r="F51" s="57">
        <v>12.368643542599999</v>
      </c>
      <c r="G51" s="57">
        <v>6.4063581044999998</v>
      </c>
      <c r="H51" s="57">
        <v>6.0895773194</v>
      </c>
      <c r="I51" s="57">
        <v>10.276403136700001</v>
      </c>
      <c r="J51" s="57">
        <v>4.6786470155000002</v>
      </c>
      <c r="K51" s="57">
        <v>7.0407528815999996</v>
      </c>
      <c r="L51" s="57">
        <v>0</v>
      </c>
      <c r="M51" s="57">
        <v>2.3812054778</v>
      </c>
      <c r="N51" s="57">
        <v>9.7892376418999998</v>
      </c>
      <c r="O51" s="57">
        <v>10.8460593194</v>
      </c>
      <c r="P51" s="57">
        <v>0.77974759790000003</v>
      </c>
      <c r="Q51" s="57">
        <v>14.1862486946</v>
      </c>
      <c r="R51" s="57">
        <v>9.6100013424000004</v>
      </c>
      <c r="S51" s="57">
        <v>5.3396317138000002</v>
      </c>
      <c r="T51" s="57">
        <v>4.7915549561999997</v>
      </c>
      <c r="U51" s="57">
        <v>5.6417466121000004</v>
      </c>
      <c r="V51" s="57">
        <v>0.682159352</v>
      </c>
      <c r="W51" s="57">
        <v>7.6667143007999998</v>
      </c>
      <c r="X51" s="57">
        <v>0.74277203160000005</v>
      </c>
      <c r="Y51" s="57">
        <v>0</v>
      </c>
      <c r="Z51" s="57">
        <v>0</v>
      </c>
      <c r="AA51" s="57">
        <v>5.3396317138000002</v>
      </c>
      <c r="AB51" s="57">
        <v>0</v>
      </c>
      <c r="AC51" s="57">
        <v>4.8691467946999998</v>
      </c>
      <c r="AD51" s="57">
        <v>14.655800458</v>
      </c>
      <c r="AE51" s="57">
        <v>10.2087785085</v>
      </c>
    </row>
    <row r="52" spans="1:31" ht="35.1" customHeight="1">
      <c r="A52" s="52" t="s">
        <v>114</v>
      </c>
      <c r="B52" s="53" t="s">
        <v>76</v>
      </c>
      <c r="C52" s="54">
        <v>0.17100902397794501</v>
      </c>
      <c r="D52" s="54">
        <v>0.144381628692763</v>
      </c>
      <c r="E52" s="54">
        <v>0.198349718698416</v>
      </c>
      <c r="F52" s="54">
        <v>0.14136140824333199</v>
      </c>
      <c r="G52" s="54">
        <v>0.20386686730207701</v>
      </c>
      <c r="H52" s="54">
        <v>0.15313417618035899</v>
      </c>
      <c r="I52" s="54">
        <v>0.17440861313119199</v>
      </c>
      <c r="J52" s="54">
        <v>0.160055068597654</v>
      </c>
      <c r="K52" s="54">
        <v>0.186503727184366</v>
      </c>
      <c r="L52" s="54">
        <v>0.105975257913088</v>
      </c>
      <c r="M52" s="54">
        <v>0.19278222982027701</v>
      </c>
      <c r="N52" s="54">
        <v>0.22304289821750301</v>
      </c>
      <c r="O52" s="54">
        <v>0.14413557994627099</v>
      </c>
      <c r="P52" s="54">
        <v>0.16405380412863299</v>
      </c>
      <c r="Q52" s="54">
        <v>0.191264876304579</v>
      </c>
      <c r="R52" s="54">
        <v>0.11101561490959901</v>
      </c>
      <c r="S52" s="54">
        <v>0.14537558603960901</v>
      </c>
      <c r="T52" s="54">
        <v>0.20907255612662601</v>
      </c>
      <c r="U52" s="54">
        <v>0.20970775705446601</v>
      </c>
      <c r="V52" s="54">
        <v>0.15633679421097499</v>
      </c>
      <c r="W52" s="54">
        <v>0.16032827665114699</v>
      </c>
      <c r="X52" s="54">
        <v>0.13556030866419599</v>
      </c>
      <c r="Y52" s="54">
        <v>0.27859518393374999</v>
      </c>
      <c r="Z52" s="54">
        <v>0.16221857158415601</v>
      </c>
      <c r="AA52" s="54">
        <v>0.14940315970322901</v>
      </c>
      <c r="AB52" s="54">
        <v>0.116085125909416</v>
      </c>
      <c r="AC52" s="54">
        <v>0.17629303021812701</v>
      </c>
      <c r="AD52" s="54">
        <v>0.18453873301686899</v>
      </c>
      <c r="AE52" s="54">
        <v>0.150775889807818</v>
      </c>
    </row>
    <row r="53" spans="1:31">
      <c r="A53" s="51" t="s">
        <v>2</v>
      </c>
      <c r="B53" s="53" t="s">
        <v>77</v>
      </c>
      <c r="C53" s="55">
        <v>0.55325053141742897</v>
      </c>
      <c r="D53" s="55">
        <v>0.62290561320049898</v>
      </c>
      <c r="E53" s="55">
        <v>0.48172951682460602</v>
      </c>
      <c r="F53" s="55">
        <v>0.51104719260984899</v>
      </c>
      <c r="G53" s="55">
        <v>0.51849031948833502</v>
      </c>
      <c r="H53" s="55">
        <v>0.62876972514788598</v>
      </c>
      <c r="I53" s="55">
        <v>0.51875706877288197</v>
      </c>
      <c r="J53" s="55">
        <v>0.55151834135334898</v>
      </c>
      <c r="K53" s="55">
        <v>0.59240351853466999</v>
      </c>
      <c r="L53" s="55">
        <v>0.38591695467513099</v>
      </c>
      <c r="M53" s="55">
        <v>0.50934861030102896</v>
      </c>
      <c r="N53" s="55">
        <v>0.47087318056229799</v>
      </c>
      <c r="O53" s="55">
        <v>0.59763886943338296</v>
      </c>
      <c r="P53" s="55">
        <v>0.51673784885660401</v>
      </c>
      <c r="Q53" s="55">
        <v>0.55193747017220496</v>
      </c>
      <c r="R53" s="55">
        <v>0.56583555979990696</v>
      </c>
      <c r="S53" s="55">
        <v>0.54308432795639305</v>
      </c>
      <c r="T53" s="55">
        <v>0.59153280239016603</v>
      </c>
      <c r="U53" s="55">
        <v>0.58143371268498101</v>
      </c>
      <c r="V53" s="55">
        <v>0.44392908558491001</v>
      </c>
      <c r="W53" s="55">
        <v>0.59372173574503195</v>
      </c>
      <c r="X53" s="55">
        <v>0.627729167093802</v>
      </c>
      <c r="Y53" s="55">
        <v>0.395530537972347</v>
      </c>
      <c r="Z53" s="55">
        <v>0.51911094739736696</v>
      </c>
      <c r="AA53" s="55">
        <v>0.54349160010173203</v>
      </c>
      <c r="AB53" s="55">
        <v>0.48673492194471402</v>
      </c>
      <c r="AC53" s="55">
        <v>0.55000309615183496</v>
      </c>
      <c r="AD53" s="55">
        <v>0.56501123811911103</v>
      </c>
      <c r="AE53" s="55">
        <v>0.53566286889297599</v>
      </c>
    </row>
    <row r="54" spans="1:31">
      <c r="A54" s="51" t="s">
        <v>2</v>
      </c>
      <c r="B54" s="53" t="s">
        <v>78</v>
      </c>
      <c r="C54" s="54">
        <v>0.105977508603052</v>
      </c>
      <c r="D54" s="54">
        <v>0.14019969389186701</v>
      </c>
      <c r="E54" s="54">
        <v>7.0838573283697207E-2</v>
      </c>
      <c r="F54" s="54">
        <v>9.8547695043254405E-2</v>
      </c>
      <c r="G54" s="54">
        <v>0.109534832179979</v>
      </c>
      <c r="H54" s="54">
        <v>0.107289586532254</v>
      </c>
      <c r="I54" s="54">
        <v>8.4577525167549503E-2</v>
      </c>
      <c r="J54" s="54">
        <v>7.8610290424706103E-2</v>
      </c>
      <c r="K54" s="54">
        <v>0.12034664052876801</v>
      </c>
      <c r="L54" s="54">
        <v>0.20871061002217201</v>
      </c>
      <c r="M54" s="54">
        <v>0.13585565604241701</v>
      </c>
      <c r="N54" s="54">
        <v>0.106184724036304</v>
      </c>
      <c r="O54" s="54">
        <v>9.8162267965657496E-2</v>
      </c>
      <c r="P54" s="54">
        <v>0.161500792112449</v>
      </c>
      <c r="Q54" s="54">
        <v>9.6790719384812499E-2</v>
      </c>
      <c r="R54" s="54">
        <v>0.122655577421024</v>
      </c>
      <c r="S54" s="54">
        <v>0.123892695752486</v>
      </c>
      <c r="T54" s="54">
        <v>8.8673596588148398E-2</v>
      </c>
      <c r="U54" s="54">
        <v>7.6107327179914794E-2</v>
      </c>
      <c r="V54" s="54">
        <v>0.14710052983112601</v>
      </c>
      <c r="W54" s="54">
        <v>0.10109932217403</v>
      </c>
      <c r="X54" s="54">
        <v>8.1558377114678102E-2</v>
      </c>
      <c r="Y54" s="54">
        <v>6.7046054560267299E-2</v>
      </c>
      <c r="Z54" s="54">
        <v>0.10746173349645</v>
      </c>
      <c r="AA54" s="54">
        <v>0.123153240299023</v>
      </c>
      <c r="AB54" s="54">
        <v>0.18706963680654101</v>
      </c>
      <c r="AC54" s="54">
        <v>9.6736068816487594E-2</v>
      </c>
      <c r="AD54" s="54">
        <v>9.1898771897445303E-2</v>
      </c>
      <c r="AE54" s="54">
        <v>0.12703169150461399</v>
      </c>
    </row>
    <row r="55" spans="1:31">
      <c r="A55" s="51" t="s">
        <v>2</v>
      </c>
      <c r="B55" s="53" t="s">
        <v>31</v>
      </c>
      <c r="C55" s="55">
        <v>0.16976293600157399</v>
      </c>
      <c r="D55" s="55">
        <v>9.2513064214870502E-2</v>
      </c>
      <c r="E55" s="55">
        <v>0.24908219119328201</v>
      </c>
      <c r="F55" s="55">
        <v>0.24904370410356499</v>
      </c>
      <c r="G55" s="55">
        <v>0.168107981029608</v>
      </c>
      <c r="H55" s="55">
        <v>0.110806512139501</v>
      </c>
      <c r="I55" s="55">
        <v>0.22225679292837699</v>
      </c>
      <c r="J55" s="55">
        <v>0.20981629962429099</v>
      </c>
      <c r="K55" s="55">
        <v>0.100746113752196</v>
      </c>
      <c r="L55" s="55">
        <v>0.29939717738961003</v>
      </c>
      <c r="M55" s="55">
        <v>0.162013503836277</v>
      </c>
      <c r="N55" s="55">
        <v>0.19989919718389501</v>
      </c>
      <c r="O55" s="55">
        <v>0.160063282654688</v>
      </c>
      <c r="P55" s="55">
        <v>0.157707554902313</v>
      </c>
      <c r="Q55" s="55">
        <v>0.160006934138403</v>
      </c>
      <c r="R55" s="55">
        <v>0.20049324786947001</v>
      </c>
      <c r="S55" s="55">
        <v>0.187647390251513</v>
      </c>
      <c r="T55" s="55">
        <v>0.11072104489506</v>
      </c>
      <c r="U55" s="55">
        <v>0.13275120308063901</v>
      </c>
      <c r="V55" s="55">
        <v>0.25263359037298899</v>
      </c>
      <c r="W55" s="55">
        <v>0.144850665429791</v>
      </c>
      <c r="X55" s="55">
        <v>0.155152147127324</v>
      </c>
      <c r="Y55" s="55">
        <v>0.25882822353363599</v>
      </c>
      <c r="Z55" s="55">
        <v>0.21120874752202701</v>
      </c>
      <c r="AA55" s="55">
        <v>0.18395199989601599</v>
      </c>
      <c r="AB55" s="55">
        <v>0.210110315339329</v>
      </c>
      <c r="AC55" s="55">
        <v>0.17696780481355001</v>
      </c>
      <c r="AD55" s="55">
        <v>0.15855125696657499</v>
      </c>
      <c r="AE55" s="55">
        <v>0.18652954979459099</v>
      </c>
    </row>
    <row r="56" spans="1:31">
      <c r="A56" s="51" t="s">
        <v>2</v>
      </c>
      <c r="B56" s="53" t="s">
        <v>115</v>
      </c>
      <c r="C56" s="54">
        <v>0.72425955539537401</v>
      </c>
      <c r="D56" s="54">
        <v>0.76728724189326303</v>
      </c>
      <c r="E56" s="54">
        <v>0.68007923552302096</v>
      </c>
      <c r="F56" s="54">
        <v>0.65240860085318098</v>
      </c>
      <c r="G56" s="54">
        <v>0.72235718679041305</v>
      </c>
      <c r="H56" s="54">
        <v>0.78190390132824505</v>
      </c>
      <c r="I56" s="54">
        <v>0.69316568190407402</v>
      </c>
      <c r="J56" s="54">
        <v>0.71157340995100304</v>
      </c>
      <c r="K56" s="54">
        <v>0.77890724571903602</v>
      </c>
      <c r="L56" s="54">
        <v>0.49189221258821803</v>
      </c>
      <c r="M56" s="54">
        <v>0.702130840121306</v>
      </c>
      <c r="N56" s="54">
        <v>0.69391607877980099</v>
      </c>
      <c r="O56" s="54">
        <v>0.74177444937965398</v>
      </c>
      <c r="P56" s="54">
        <v>0.68079165298523803</v>
      </c>
      <c r="Q56" s="54">
        <v>0.74320234647678396</v>
      </c>
      <c r="R56" s="54">
        <v>0.67685117470950595</v>
      </c>
      <c r="S56" s="54">
        <v>0.68845991399600204</v>
      </c>
      <c r="T56" s="54">
        <v>0.80060535851679204</v>
      </c>
      <c r="U56" s="54">
        <v>0.79114146973944599</v>
      </c>
      <c r="V56" s="54">
        <v>0.60026587979588497</v>
      </c>
      <c r="W56" s="54">
        <v>0.75405001239617997</v>
      </c>
      <c r="X56" s="54">
        <v>0.76328947575799799</v>
      </c>
      <c r="Y56" s="54">
        <v>0.67412572190609699</v>
      </c>
      <c r="Z56" s="54">
        <v>0.68132951898152305</v>
      </c>
      <c r="AA56" s="54">
        <v>0.69289475980496096</v>
      </c>
      <c r="AB56" s="54">
        <v>0.60282004785413001</v>
      </c>
      <c r="AC56" s="54">
        <v>0.72629612636996199</v>
      </c>
      <c r="AD56" s="54">
        <v>0.74954997113597999</v>
      </c>
      <c r="AE56" s="54">
        <v>0.68643875870079496</v>
      </c>
    </row>
    <row r="57" spans="1:31">
      <c r="A57" s="51" t="s">
        <v>2</v>
      </c>
      <c r="B57" s="56" t="s">
        <v>24</v>
      </c>
      <c r="C57" s="57">
        <v>1005.0264116563</v>
      </c>
      <c r="D57" s="57">
        <v>509.15495256970001</v>
      </c>
      <c r="E57" s="57">
        <v>495.8714590866</v>
      </c>
      <c r="F57" s="57">
        <v>257.11696036400002</v>
      </c>
      <c r="G57" s="57">
        <v>413.77013487390002</v>
      </c>
      <c r="H57" s="57">
        <v>334.13931641840003</v>
      </c>
      <c r="I57" s="57">
        <v>218.278732854</v>
      </c>
      <c r="J57" s="57">
        <v>222.00527096659999</v>
      </c>
      <c r="K57" s="57">
        <v>403.84362844579999</v>
      </c>
      <c r="L57" s="57">
        <v>58.597532825000002</v>
      </c>
      <c r="M57" s="57">
        <v>30.770475416899998</v>
      </c>
      <c r="N57" s="57">
        <v>284.26694677080002</v>
      </c>
      <c r="O57" s="57">
        <v>617.79051508789996</v>
      </c>
      <c r="P57" s="57">
        <v>44.007056836300002</v>
      </c>
      <c r="Q57" s="57">
        <v>701.64721108330002</v>
      </c>
      <c r="R57" s="57">
        <v>276.1557890281</v>
      </c>
      <c r="S57" s="57">
        <v>237.42994522750001</v>
      </c>
      <c r="T57" s="57">
        <v>181.30602215979999</v>
      </c>
      <c r="U57" s="57">
        <v>88.1765184952</v>
      </c>
      <c r="V57" s="57">
        <v>135.54056877490001</v>
      </c>
      <c r="W57" s="57">
        <v>202.38358165229999</v>
      </c>
      <c r="X57" s="57">
        <v>80.898755412</v>
      </c>
      <c r="Y57" s="57">
        <v>29.969335689899999</v>
      </c>
      <c r="Z57" s="57">
        <v>49.321684244700002</v>
      </c>
      <c r="AA57" s="57">
        <v>231.02936711219999</v>
      </c>
      <c r="AB57" s="57">
        <v>67.507321296399994</v>
      </c>
      <c r="AC57" s="57">
        <v>104.20530941280001</v>
      </c>
      <c r="AD57" s="57">
        <v>602.28441383489996</v>
      </c>
      <c r="AE57" s="57">
        <v>402.74199782139999</v>
      </c>
    </row>
    <row r="58" spans="1:31" ht="25.5" customHeight="1">
      <c r="A58" s="52" t="s">
        <v>79</v>
      </c>
      <c r="B58" s="53" t="s">
        <v>80</v>
      </c>
      <c r="C58" s="54">
        <v>0.208746333086862</v>
      </c>
      <c r="D58" s="54">
        <v>0.21930321542853801</v>
      </c>
      <c r="E58" s="54">
        <v>0.197906651089716</v>
      </c>
      <c r="F58" s="54">
        <v>0.14486405225532201</v>
      </c>
      <c r="G58" s="54">
        <v>0.21895653463658099</v>
      </c>
      <c r="H58" s="54">
        <v>0.24525966987998299</v>
      </c>
      <c r="I58" s="54">
        <v>0.210828096572656</v>
      </c>
      <c r="J58" s="54">
        <v>0.210104068794013</v>
      </c>
      <c r="K58" s="54">
        <v>0.217052571903742</v>
      </c>
      <c r="L58" s="54">
        <v>0.204149124133367</v>
      </c>
      <c r="M58" s="54">
        <v>0.173106144904557</v>
      </c>
      <c r="N58" s="54">
        <v>0.222626105168062</v>
      </c>
      <c r="O58" s="54">
        <v>0.20964525449791399</v>
      </c>
      <c r="P58" s="54">
        <v>0.19542473877067101</v>
      </c>
      <c r="Q58" s="54">
        <v>0.200045489338425</v>
      </c>
      <c r="R58" s="54">
        <v>0.23535528020014301</v>
      </c>
      <c r="S58" s="54">
        <v>0.154013570093115</v>
      </c>
      <c r="T58" s="54">
        <v>0.19502104491397201</v>
      </c>
      <c r="U58" s="54">
        <v>0.333746179123663</v>
      </c>
      <c r="V58" s="54">
        <v>0.161413020732074</v>
      </c>
      <c r="W58" s="54">
        <v>0.24444411130935101</v>
      </c>
      <c r="X58" s="54">
        <v>0.26337328969141999</v>
      </c>
      <c r="Y58" s="54">
        <v>0.348106843810218</v>
      </c>
      <c r="Z58" s="54">
        <v>0.108522022939133</v>
      </c>
      <c r="AA58" s="54">
        <v>0.13927312148318199</v>
      </c>
      <c r="AB58" s="54">
        <v>0.104479171160301</v>
      </c>
      <c r="AC58" s="54">
        <v>0.24799893881919199</v>
      </c>
      <c r="AD58" s="54">
        <v>0.240290929870173</v>
      </c>
      <c r="AE58" s="54">
        <v>0.16157266089457301</v>
      </c>
    </row>
    <row r="59" spans="1:31">
      <c r="A59" s="51" t="s">
        <v>2</v>
      </c>
      <c r="B59" s="53" t="s">
        <v>81</v>
      </c>
      <c r="C59" s="55">
        <v>0.41103716849789002</v>
      </c>
      <c r="D59" s="55">
        <v>0.39234391821682901</v>
      </c>
      <c r="E59" s="55">
        <v>0.43023117691643997</v>
      </c>
      <c r="F59" s="55">
        <v>0.41693738474908398</v>
      </c>
      <c r="G59" s="55">
        <v>0.44107284134829899</v>
      </c>
      <c r="H59" s="55">
        <v>0.36930334853377</v>
      </c>
      <c r="I59" s="55">
        <v>0.36641378134578201</v>
      </c>
      <c r="J59" s="55">
        <v>0.44360450010448799</v>
      </c>
      <c r="K59" s="55">
        <v>0.40998610623077197</v>
      </c>
      <c r="L59" s="55">
        <v>0.35295485864340198</v>
      </c>
      <c r="M59" s="55">
        <v>0.36464386421008999</v>
      </c>
      <c r="N59" s="55">
        <v>0.40196166708973602</v>
      </c>
      <c r="O59" s="55">
        <v>0.40878188608474803</v>
      </c>
      <c r="P59" s="55">
        <v>0.45836275849880098</v>
      </c>
      <c r="Q59" s="55">
        <v>0.43141491185356301</v>
      </c>
      <c r="R59" s="55">
        <v>0.34619893233080801</v>
      </c>
      <c r="S59" s="55">
        <v>0.35312637965469701</v>
      </c>
      <c r="T59" s="55">
        <v>0.49060061874834998</v>
      </c>
      <c r="U59" s="55">
        <v>0.44022673082758501</v>
      </c>
      <c r="V59" s="55">
        <v>0.39552945052881999</v>
      </c>
      <c r="W59" s="55">
        <v>0.38449625089296702</v>
      </c>
      <c r="X59" s="55">
        <v>0.344218957502891</v>
      </c>
      <c r="Y59" s="55">
        <v>0.37023433837872399</v>
      </c>
      <c r="Z59" s="55">
        <v>0.63106824880062096</v>
      </c>
      <c r="AA59" s="55">
        <v>0.35716502904986103</v>
      </c>
      <c r="AB59" s="55">
        <v>0.391557561716045</v>
      </c>
      <c r="AC59" s="55">
        <v>0.373144993421264</v>
      </c>
      <c r="AD59" s="55">
        <v>0.44044126360111502</v>
      </c>
      <c r="AE59" s="55">
        <v>0.36706453023470798</v>
      </c>
    </row>
    <row r="60" spans="1:31">
      <c r="A60" s="51" t="s">
        <v>2</v>
      </c>
      <c r="B60" s="53" t="s">
        <v>82</v>
      </c>
      <c r="C60" s="54">
        <v>0.337893249234065</v>
      </c>
      <c r="D60" s="54">
        <v>0.36606629501239202</v>
      </c>
      <c r="E60" s="54">
        <v>0.30896549885813002</v>
      </c>
      <c r="F60" s="54">
        <v>0.337902207907264</v>
      </c>
      <c r="G60" s="54">
        <v>0.31248375969160802</v>
      </c>
      <c r="H60" s="54">
        <v>0.36935133863494002</v>
      </c>
      <c r="I60" s="54">
        <v>0.35449459169554698</v>
      </c>
      <c r="J60" s="54">
        <v>0.33713259492951497</v>
      </c>
      <c r="K60" s="54">
        <v>0.34256532346075402</v>
      </c>
      <c r="L60" s="54">
        <v>0.29954837120055799</v>
      </c>
      <c r="M60" s="54">
        <v>0.364664559197456</v>
      </c>
      <c r="N60" s="54">
        <v>0.33115793356974899</v>
      </c>
      <c r="O60" s="54">
        <v>0.33965650680675202</v>
      </c>
      <c r="P60" s="54">
        <v>0.346212502730528</v>
      </c>
      <c r="Q60" s="54">
        <v>0.33956897406667502</v>
      </c>
      <c r="R60" s="54">
        <v>0.34185441741688</v>
      </c>
      <c r="S60" s="54">
        <v>0.423087141205578</v>
      </c>
      <c r="T60" s="54">
        <v>0.28622870549529</v>
      </c>
      <c r="U60" s="54">
        <v>0.21046017783759799</v>
      </c>
      <c r="V60" s="54">
        <v>0.37876409595314398</v>
      </c>
      <c r="W60" s="54">
        <v>0.331621974200975</v>
      </c>
      <c r="X60" s="54">
        <v>0.35782665830241001</v>
      </c>
      <c r="Y60" s="54">
        <v>0.281658817811059</v>
      </c>
      <c r="Z60" s="54">
        <v>0.260409728260246</v>
      </c>
      <c r="AA60" s="54">
        <v>0.43185590930717399</v>
      </c>
      <c r="AB60" s="54">
        <v>0.385878350352929</v>
      </c>
      <c r="AC60" s="54">
        <v>0.33077360907740899</v>
      </c>
      <c r="AD60" s="54">
        <v>0.29770364002936101</v>
      </c>
      <c r="AE60" s="54">
        <v>0.39799518882081403</v>
      </c>
    </row>
    <row r="61" spans="1:31">
      <c r="A61" s="51" t="s">
        <v>2</v>
      </c>
      <c r="B61" s="53" t="s">
        <v>83</v>
      </c>
      <c r="C61" s="55">
        <v>4.2323249181183201E-2</v>
      </c>
      <c r="D61" s="55">
        <v>2.2286571342241102E-2</v>
      </c>
      <c r="E61" s="55">
        <v>6.2896673135715106E-2</v>
      </c>
      <c r="F61" s="55">
        <v>0.100296355088331</v>
      </c>
      <c r="G61" s="55">
        <v>2.7486864323511599E-2</v>
      </c>
      <c r="H61" s="55">
        <v>1.60856429513065E-2</v>
      </c>
      <c r="I61" s="55">
        <v>6.8263530386015597E-2</v>
      </c>
      <c r="J61" s="55">
        <v>9.1588361719839792E-3</v>
      </c>
      <c r="K61" s="55">
        <v>3.0395998404732699E-2</v>
      </c>
      <c r="L61" s="55">
        <v>0.143347646022672</v>
      </c>
      <c r="M61" s="55">
        <v>9.7585431687896698E-2</v>
      </c>
      <c r="N61" s="55">
        <v>4.4254294172452899E-2</v>
      </c>
      <c r="O61" s="55">
        <v>4.1916352610586002E-2</v>
      </c>
      <c r="P61" s="55">
        <v>0</v>
      </c>
      <c r="Q61" s="55">
        <v>2.89706247413371E-2</v>
      </c>
      <c r="R61" s="55">
        <v>7.6591370052169302E-2</v>
      </c>
      <c r="S61" s="55">
        <v>6.9772909046610196E-2</v>
      </c>
      <c r="T61" s="55">
        <v>2.8149630842386999E-2</v>
      </c>
      <c r="U61" s="55">
        <v>1.5566912211154299E-2</v>
      </c>
      <c r="V61" s="55">
        <v>6.4293432785961294E-2</v>
      </c>
      <c r="W61" s="55">
        <v>3.9437663596706599E-2</v>
      </c>
      <c r="X61" s="55">
        <v>3.4581094503278703E-2</v>
      </c>
      <c r="Y61" s="55">
        <v>0</v>
      </c>
      <c r="Z61" s="55">
        <v>0</v>
      </c>
      <c r="AA61" s="55">
        <v>7.1705940159783196E-2</v>
      </c>
      <c r="AB61" s="55">
        <v>0.118084916770725</v>
      </c>
      <c r="AC61" s="55">
        <v>4.8082458682134503E-2</v>
      </c>
      <c r="AD61" s="55">
        <v>2.1564166499351299E-2</v>
      </c>
      <c r="AE61" s="55">
        <v>7.3367620049904603E-2</v>
      </c>
    </row>
    <row r="62" spans="1:31">
      <c r="A62" s="51" t="s">
        <v>2</v>
      </c>
      <c r="B62" s="53" t="s">
        <v>84</v>
      </c>
      <c r="C62" s="54">
        <v>0.61978350158475204</v>
      </c>
      <c r="D62" s="54">
        <v>0.61164713364536705</v>
      </c>
      <c r="E62" s="54">
        <v>0.62813782800615503</v>
      </c>
      <c r="F62" s="54">
        <v>0.56180143700440599</v>
      </c>
      <c r="G62" s="54">
        <v>0.66002937598487998</v>
      </c>
      <c r="H62" s="54">
        <v>0.61456301841375305</v>
      </c>
      <c r="I62" s="54">
        <v>0.57724187791843795</v>
      </c>
      <c r="J62" s="54">
        <v>0.65370856889850104</v>
      </c>
      <c r="K62" s="54">
        <v>0.62703867813451397</v>
      </c>
      <c r="L62" s="54">
        <v>0.55710398277676998</v>
      </c>
      <c r="M62" s="54">
        <v>0.53775000911464699</v>
      </c>
      <c r="N62" s="54">
        <v>0.62458777225779805</v>
      </c>
      <c r="O62" s="54">
        <v>0.61842714058266202</v>
      </c>
      <c r="P62" s="54">
        <v>0.65378749726947205</v>
      </c>
      <c r="Q62" s="54">
        <v>0.63146040119198799</v>
      </c>
      <c r="R62" s="54">
        <v>0.58155421253094997</v>
      </c>
      <c r="S62" s="54">
        <v>0.50713994974781196</v>
      </c>
      <c r="T62" s="54">
        <v>0.68562166366232302</v>
      </c>
      <c r="U62" s="54">
        <v>0.77397290995124801</v>
      </c>
      <c r="V62" s="54">
        <v>0.55694247126089402</v>
      </c>
      <c r="W62" s="54">
        <v>0.62894036220231797</v>
      </c>
      <c r="X62" s="54">
        <v>0.60759224719431104</v>
      </c>
      <c r="Y62" s="54">
        <v>0.71834118218894105</v>
      </c>
      <c r="Z62" s="54">
        <v>0.739590271739754</v>
      </c>
      <c r="AA62" s="54">
        <v>0.49643815053304302</v>
      </c>
      <c r="AB62" s="54">
        <v>0.49603673287634598</v>
      </c>
      <c r="AC62" s="54">
        <v>0.62114393224045605</v>
      </c>
      <c r="AD62" s="54">
        <v>0.68073219347128699</v>
      </c>
      <c r="AE62" s="54">
        <v>0.52863719112928098</v>
      </c>
    </row>
    <row r="63" spans="1:31">
      <c r="A63" s="51" t="s">
        <v>2</v>
      </c>
      <c r="B63" s="56" t="s">
        <v>24</v>
      </c>
      <c r="C63" s="57">
        <v>1005.0264116563</v>
      </c>
      <c r="D63" s="57">
        <v>509.15495256970001</v>
      </c>
      <c r="E63" s="57">
        <v>495.8714590866</v>
      </c>
      <c r="F63" s="57">
        <v>257.11696036400002</v>
      </c>
      <c r="G63" s="57">
        <v>413.77013487390002</v>
      </c>
      <c r="H63" s="57">
        <v>334.13931641840003</v>
      </c>
      <c r="I63" s="57">
        <v>218.278732854</v>
      </c>
      <c r="J63" s="57">
        <v>222.00527096659999</v>
      </c>
      <c r="K63" s="57">
        <v>403.84362844579999</v>
      </c>
      <c r="L63" s="57">
        <v>58.597532825000002</v>
      </c>
      <c r="M63" s="57">
        <v>30.770475416899998</v>
      </c>
      <c r="N63" s="57">
        <v>284.26694677080002</v>
      </c>
      <c r="O63" s="57">
        <v>617.79051508789996</v>
      </c>
      <c r="P63" s="57">
        <v>44.007056836300002</v>
      </c>
      <c r="Q63" s="57">
        <v>701.64721108330002</v>
      </c>
      <c r="R63" s="57">
        <v>276.1557890281</v>
      </c>
      <c r="S63" s="57">
        <v>237.42994522750001</v>
      </c>
      <c r="T63" s="57">
        <v>181.30602215979999</v>
      </c>
      <c r="U63" s="57">
        <v>88.1765184952</v>
      </c>
      <c r="V63" s="57">
        <v>135.54056877490001</v>
      </c>
      <c r="W63" s="57">
        <v>202.38358165229999</v>
      </c>
      <c r="X63" s="57">
        <v>80.898755412</v>
      </c>
      <c r="Y63" s="57">
        <v>29.969335689899999</v>
      </c>
      <c r="Z63" s="57">
        <v>49.321684244700002</v>
      </c>
      <c r="AA63" s="57">
        <v>231.02936711219999</v>
      </c>
      <c r="AB63" s="57">
        <v>67.507321296399994</v>
      </c>
      <c r="AC63" s="57">
        <v>104.20530941280001</v>
      </c>
      <c r="AD63" s="57">
        <v>602.28441383489996</v>
      </c>
      <c r="AE63" s="57">
        <v>402.74199782139999</v>
      </c>
    </row>
  </sheetData>
  <mergeCells count="17">
    <mergeCell ref="A30:A36"/>
    <mergeCell ref="A37:A44"/>
    <mergeCell ref="A45:A51"/>
    <mergeCell ref="A52:A57"/>
    <mergeCell ref="A58:A63"/>
    <mergeCell ref="S1:Z1"/>
    <mergeCell ref="AA1:AE1"/>
    <mergeCell ref="A4:A7"/>
    <mergeCell ref="A8:A14"/>
    <mergeCell ref="A15:A22"/>
    <mergeCell ref="A23:A29"/>
    <mergeCell ref="B1:B3"/>
    <mergeCell ref="D1:E1"/>
    <mergeCell ref="F1:H1"/>
    <mergeCell ref="I1:L1"/>
    <mergeCell ref="M1:P1"/>
    <mergeCell ref="Q1:R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21875" defaultRowHeight="14.4"/>
  <cols>
    <col min="1" max="1" width="76.21875" style="7" bestFit="1" customWidth="1"/>
    <col min="2" max="2" width="43.21875" style="7" bestFit="1" customWidth="1"/>
    <col min="3" max="32" width="16" style="7" customWidth="1"/>
    <col min="33" max="16384" width="9.21875" style="7"/>
  </cols>
  <sheetData>
    <row r="1" spans="1:32" ht="46.5" customHeight="1">
      <c r="A1" s="8" t="s">
        <v>2</v>
      </c>
      <c r="B1" s="39" t="s">
        <v>2</v>
      </c>
      <c r="C1" s="9" t="s">
        <v>0</v>
      </c>
      <c r="D1" s="38" t="s">
        <v>70</v>
      </c>
      <c r="E1" s="38" t="s">
        <v>2</v>
      </c>
      <c r="F1" s="38" t="s">
        <v>3</v>
      </c>
      <c r="G1" s="38" t="s">
        <v>2</v>
      </c>
      <c r="H1" s="38" t="s">
        <v>2</v>
      </c>
      <c r="I1" s="38" t="s">
        <v>60</v>
      </c>
      <c r="J1" s="38" t="s">
        <v>2</v>
      </c>
      <c r="K1" s="38" t="s">
        <v>2</v>
      </c>
      <c r="L1" s="38" t="s">
        <v>2</v>
      </c>
      <c r="M1" s="38" t="s">
        <v>91</v>
      </c>
      <c r="N1" s="38" t="s">
        <v>2</v>
      </c>
      <c r="O1" s="38" t="s">
        <v>2</v>
      </c>
      <c r="P1" s="38" t="s">
        <v>2</v>
      </c>
      <c r="Q1" s="38" t="s">
        <v>85</v>
      </c>
      <c r="R1" s="38" t="s">
        <v>2</v>
      </c>
      <c r="S1" s="38" t="s">
        <v>2</v>
      </c>
      <c r="T1" s="38" t="s">
        <v>4</v>
      </c>
      <c r="U1" s="38" t="s">
        <v>2</v>
      </c>
      <c r="V1" s="38" t="s">
        <v>2</v>
      </c>
      <c r="W1" s="38" t="s">
        <v>2</v>
      </c>
      <c r="X1" s="38" t="s">
        <v>2</v>
      </c>
      <c r="Y1" s="38" t="s">
        <v>2</v>
      </c>
      <c r="Z1" s="38" t="s">
        <v>2</v>
      </c>
      <c r="AA1" s="38" t="s">
        <v>2</v>
      </c>
      <c r="AB1" s="38" t="s">
        <v>5</v>
      </c>
      <c r="AC1" s="38" t="s">
        <v>2</v>
      </c>
      <c r="AD1" s="38" t="s">
        <v>2</v>
      </c>
      <c r="AE1" s="38" t="s">
        <v>2</v>
      </c>
      <c r="AF1" s="38" t="s">
        <v>2</v>
      </c>
    </row>
    <row r="2" spans="1:32" ht="46.5" customHeight="1">
      <c r="A2" s="7" t="s">
        <v>2</v>
      </c>
      <c r="B2" s="37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3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36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37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37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37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36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37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37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37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37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37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37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36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37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37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37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37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37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37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37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36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37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37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37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37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37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37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36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37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37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37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37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37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37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36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37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37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37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37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37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37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37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36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37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37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37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37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37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37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" customHeight="1">
      <c r="A52" s="36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37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37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37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37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36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37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37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37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37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23:A29"/>
    <mergeCell ref="B1:B3"/>
    <mergeCell ref="D1:E1"/>
    <mergeCell ref="F1:H1"/>
    <mergeCell ref="I1:L1"/>
    <mergeCell ref="T1:AA1"/>
    <mergeCell ref="AB1:AF1"/>
    <mergeCell ref="A4:A7"/>
    <mergeCell ref="A8:A14"/>
    <mergeCell ref="A15:A22"/>
    <mergeCell ref="M1:P1"/>
    <mergeCell ref="Q1:S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109375" defaultRowHeight="14.4"/>
  <cols>
    <col min="1" max="1" width="76.33203125" style="20" bestFit="1" customWidth="1"/>
    <col min="2" max="2" width="44.5546875" style="20" customWidth="1"/>
    <col min="3" max="8" width="14.109375" style="20" customWidth="1"/>
    <col min="9" max="31" width="16.109375" style="20" customWidth="1"/>
    <col min="32" max="16384" width="9.109375" style="20"/>
  </cols>
  <sheetData>
    <row r="1" spans="1:31" ht="52.5" customHeight="1">
      <c r="A1" s="21" t="s">
        <v>2</v>
      </c>
      <c r="B1" s="42" t="s">
        <v>2</v>
      </c>
      <c r="C1" s="22" t="s">
        <v>0</v>
      </c>
      <c r="D1" s="43" t="s">
        <v>70</v>
      </c>
      <c r="E1" s="43" t="s">
        <v>2</v>
      </c>
      <c r="F1" s="43" t="s">
        <v>3</v>
      </c>
      <c r="G1" s="43" t="s">
        <v>2</v>
      </c>
      <c r="H1" s="43" t="s">
        <v>2</v>
      </c>
      <c r="I1" s="43" t="s">
        <v>60</v>
      </c>
      <c r="J1" s="43" t="s">
        <v>2</v>
      </c>
      <c r="K1" s="43" t="s">
        <v>2</v>
      </c>
      <c r="L1" s="43" t="s">
        <v>2</v>
      </c>
      <c r="M1" s="43" t="s">
        <v>61</v>
      </c>
      <c r="N1" s="43" t="s">
        <v>2</v>
      </c>
      <c r="O1" s="43" t="s">
        <v>2</v>
      </c>
      <c r="P1" s="43" t="s">
        <v>2</v>
      </c>
      <c r="Q1" s="43" t="s">
        <v>85</v>
      </c>
      <c r="R1" s="43" t="s">
        <v>2</v>
      </c>
      <c r="S1" s="43" t="s">
        <v>4</v>
      </c>
      <c r="T1" s="43" t="s">
        <v>2</v>
      </c>
      <c r="U1" s="43" t="s">
        <v>2</v>
      </c>
      <c r="V1" s="43" t="s">
        <v>2</v>
      </c>
      <c r="W1" s="43" t="s">
        <v>2</v>
      </c>
      <c r="X1" s="43" t="s">
        <v>2</v>
      </c>
      <c r="Y1" s="43" t="s">
        <v>2</v>
      </c>
      <c r="Z1" s="43" t="s">
        <v>2</v>
      </c>
      <c r="AA1" s="43" t="s">
        <v>5</v>
      </c>
      <c r="AB1" s="43" t="s">
        <v>2</v>
      </c>
      <c r="AC1" s="43" t="s">
        <v>2</v>
      </c>
      <c r="AD1" s="43" t="s">
        <v>2</v>
      </c>
      <c r="AE1" s="43" t="s">
        <v>2</v>
      </c>
    </row>
    <row r="2" spans="1:31" ht="52.5" customHeight="1">
      <c r="A2" s="20" t="s">
        <v>2</v>
      </c>
      <c r="B2" s="41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41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40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41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41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41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40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41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41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41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41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41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41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40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41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41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41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41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41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41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41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40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41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41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41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41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41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41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40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41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41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41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41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41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41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40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41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41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41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41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41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41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41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40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41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41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41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41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41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41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" customHeight="1">
      <c r="A52" s="40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41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41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41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41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40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41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41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41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41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8" width="14.5546875" style="7" customWidth="1"/>
    <col min="9" max="29" width="16" style="7" customWidth="1"/>
    <col min="30" max="16384" width="9.109375" style="7"/>
  </cols>
  <sheetData>
    <row r="1" spans="1:29" ht="39.75" customHeight="1">
      <c r="A1" s="8" t="s">
        <v>2</v>
      </c>
      <c r="B1" s="44" t="s">
        <v>2</v>
      </c>
      <c r="C1" s="9"/>
      <c r="D1" s="38" t="s">
        <v>70</v>
      </c>
      <c r="E1" s="38" t="s">
        <v>2</v>
      </c>
      <c r="F1" s="38" t="s">
        <v>3</v>
      </c>
      <c r="G1" s="38" t="s">
        <v>2</v>
      </c>
      <c r="H1" s="38" t="s">
        <v>2</v>
      </c>
      <c r="I1" s="38" t="s">
        <v>60</v>
      </c>
      <c r="J1" s="38" t="s">
        <v>2</v>
      </c>
      <c r="K1" s="38" t="s">
        <v>2</v>
      </c>
      <c r="L1" s="38" t="s">
        <v>61</v>
      </c>
      <c r="M1" s="38" t="s">
        <v>2</v>
      </c>
      <c r="N1" s="38" t="s">
        <v>2</v>
      </c>
      <c r="O1" s="38" t="s">
        <v>85</v>
      </c>
      <c r="P1" s="38" t="s">
        <v>2</v>
      </c>
      <c r="Q1" s="38" t="s">
        <v>4</v>
      </c>
      <c r="R1" s="38" t="s">
        <v>2</v>
      </c>
      <c r="S1" s="38" t="s">
        <v>2</v>
      </c>
      <c r="T1" s="38" t="s">
        <v>2</v>
      </c>
      <c r="U1" s="38" t="s">
        <v>2</v>
      </c>
      <c r="V1" s="38" t="s">
        <v>2</v>
      </c>
      <c r="W1" s="38" t="s">
        <v>2</v>
      </c>
      <c r="X1" s="38" t="s">
        <v>2</v>
      </c>
      <c r="Y1" s="38" t="s">
        <v>5</v>
      </c>
      <c r="Z1" s="38" t="s">
        <v>2</v>
      </c>
      <c r="AA1" s="38" t="s">
        <v>2</v>
      </c>
      <c r="AB1" s="38" t="s">
        <v>2</v>
      </c>
      <c r="AC1" s="38" t="s">
        <v>2</v>
      </c>
    </row>
    <row r="2" spans="1:29" ht="48.75" customHeight="1">
      <c r="A2" s="8" t="s">
        <v>2</v>
      </c>
      <c r="B2" s="4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45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36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37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37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37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36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37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37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37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37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37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37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36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37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37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37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37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37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37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37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36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37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37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37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37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37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37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36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37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37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37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37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37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37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36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37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37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37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37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37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37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37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36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37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37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37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37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37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37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" customHeight="1">
      <c r="A52" s="36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37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37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37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37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36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37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37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37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37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37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29" width="16" style="7" customWidth="1"/>
    <col min="30" max="16384" width="9.109375" style="7"/>
  </cols>
  <sheetData>
    <row r="1" spans="1:29" ht="47.25" customHeight="1">
      <c r="A1" s="8" t="s">
        <v>2</v>
      </c>
      <c r="B1" s="39" t="s">
        <v>2</v>
      </c>
      <c r="C1" s="9"/>
      <c r="D1" s="38" t="s">
        <v>70</v>
      </c>
      <c r="E1" s="38" t="s">
        <v>2</v>
      </c>
      <c r="F1" s="38" t="s">
        <v>3</v>
      </c>
      <c r="G1" s="38" t="s">
        <v>2</v>
      </c>
      <c r="H1" s="38" t="s">
        <v>2</v>
      </c>
      <c r="I1" s="38" t="s">
        <v>60</v>
      </c>
      <c r="J1" s="38" t="s">
        <v>2</v>
      </c>
      <c r="K1" s="38" t="s">
        <v>2</v>
      </c>
      <c r="L1" s="38" t="s">
        <v>61</v>
      </c>
      <c r="M1" s="38" t="s">
        <v>2</v>
      </c>
      <c r="N1" s="38" t="s">
        <v>2</v>
      </c>
      <c r="O1" s="38" t="s">
        <v>85</v>
      </c>
      <c r="P1" s="38" t="s">
        <v>2</v>
      </c>
      <c r="Q1" s="38" t="s">
        <v>4</v>
      </c>
      <c r="R1" s="38" t="s">
        <v>2</v>
      </c>
      <c r="S1" s="38" t="s">
        <v>2</v>
      </c>
      <c r="T1" s="38" t="s">
        <v>2</v>
      </c>
      <c r="U1" s="38" t="s">
        <v>2</v>
      </c>
      <c r="V1" s="38" t="s">
        <v>2</v>
      </c>
      <c r="W1" s="38" t="s">
        <v>2</v>
      </c>
      <c r="X1" s="38" t="s">
        <v>2</v>
      </c>
      <c r="Y1" s="38" t="s">
        <v>5</v>
      </c>
      <c r="Z1" s="38" t="s">
        <v>2</v>
      </c>
      <c r="AA1" s="38" t="s">
        <v>2</v>
      </c>
      <c r="AB1" s="38" t="s">
        <v>2</v>
      </c>
      <c r="AC1" s="38" t="s">
        <v>2</v>
      </c>
    </row>
    <row r="2" spans="1:29" ht="47.25" customHeight="1">
      <c r="A2" s="7" t="s">
        <v>2</v>
      </c>
      <c r="B2" s="37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3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36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37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37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37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36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37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37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37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37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37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37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36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37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37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37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37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37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37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37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36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37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37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37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37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37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37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36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37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37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37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37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37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37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36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37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37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37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37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37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37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37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36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37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37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37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37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37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37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" customHeight="1">
      <c r="A52" s="36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37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37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37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37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36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37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37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37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37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37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109375" defaultRowHeight="14.4"/>
  <cols>
    <col min="1" max="1" width="76.33203125" style="20" bestFit="1" customWidth="1"/>
    <col min="2" max="2" width="43.109375" style="20" bestFit="1" customWidth="1"/>
    <col min="3" max="29" width="16.6640625" style="20" customWidth="1"/>
    <col min="30" max="16384" width="9.109375" style="20"/>
  </cols>
  <sheetData>
    <row r="1" spans="1:29" ht="15.6">
      <c r="A1" s="19" t="s">
        <v>88</v>
      </c>
    </row>
    <row r="2" spans="1:29" ht="15.6">
      <c r="A2" s="19" t="s">
        <v>1</v>
      </c>
    </row>
    <row r="3" spans="1:29" ht="40.5" customHeight="1">
      <c r="A3" s="21" t="s">
        <v>2</v>
      </c>
      <c r="B3" s="42" t="s">
        <v>2</v>
      </c>
      <c r="C3" s="22"/>
      <c r="D3" s="43" t="s">
        <v>70</v>
      </c>
      <c r="E3" s="43" t="s">
        <v>2</v>
      </c>
      <c r="F3" s="43" t="s">
        <v>3</v>
      </c>
      <c r="G3" s="43" t="s">
        <v>2</v>
      </c>
      <c r="H3" s="43" t="s">
        <v>2</v>
      </c>
      <c r="I3" s="43" t="s">
        <v>60</v>
      </c>
      <c r="J3" s="43" t="s">
        <v>2</v>
      </c>
      <c r="K3" s="43" t="s">
        <v>2</v>
      </c>
      <c r="L3" s="43" t="s">
        <v>61</v>
      </c>
      <c r="M3" s="43" t="s">
        <v>2</v>
      </c>
      <c r="N3" s="43" t="s">
        <v>2</v>
      </c>
      <c r="O3" s="43" t="s">
        <v>85</v>
      </c>
      <c r="P3" s="43" t="s">
        <v>2</v>
      </c>
      <c r="Q3" s="43" t="s">
        <v>4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43" t="s">
        <v>2</v>
      </c>
      <c r="X3" s="43" t="s">
        <v>2</v>
      </c>
      <c r="Y3" s="43" t="s">
        <v>5</v>
      </c>
      <c r="Z3" s="43" t="s">
        <v>2</v>
      </c>
      <c r="AA3" s="43" t="s">
        <v>2</v>
      </c>
      <c r="AB3" s="43" t="s">
        <v>2</v>
      </c>
      <c r="AC3" s="43" t="s">
        <v>2</v>
      </c>
    </row>
    <row r="4" spans="1:29" ht="40.5" customHeight="1">
      <c r="A4" s="20" t="s">
        <v>2</v>
      </c>
      <c r="B4" s="41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41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40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41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41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41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40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41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41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41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41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41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41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40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41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41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41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41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41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41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41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40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41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41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41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41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41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41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40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41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41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41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41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41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41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40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41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41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41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41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41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41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41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40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41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41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41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41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41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41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" customHeight="1">
      <c r="A61" s="40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41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41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41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41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40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41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41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41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41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41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8" width="14.44140625" style="7" customWidth="1"/>
    <col min="9" max="11" width="16" style="7" customWidth="1"/>
    <col min="12" max="14" width="17.6640625" style="7" customWidth="1"/>
    <col min="15" max="29" width="16" style="7" customWidth="1"/>
    <col min="30" max="16384" width="9.109375" style="7"/>
  </cols>
  <sheetData>
    <row r="1" spans="1:29" ht="15.6">
      <c r="A1" s="18" t="s">
        <v>87</v>
      </c>
    </row>
    <row r="2" spans="1:29" ht="15.6">
      <c r="A2" s="18" t="s">
        <v>1</v>
      </c>
    </row>
    <row r="3" spans="1:29" ht="47.25" customHeight="1">
      <c r="A3" s="8" t="s">
        <v>2</v>
      </c>
      <c r="B3" s="39" t="s">
        <v>2</v>
      </c>
      <c r="C3" s="9"/>
      <c r="D3" s="38" t="s">
        <v>70</v>
      </c>
      <c r="E3" s="38" t="s">
        <v>2</v>
      </c>
      <c r="F3" s="38" t="s">
        <v>3</v>
      </c>
      <c r="G3" s="38" t="s">
        <v>2</v>
      </c>
      <c r="H3" s="38" t="s">
        <v>2</v>
      </c>
      <c r="I3" s="38" t="s">
        <v>60</v>
      </c>
      <c r="J3" s="38" t="s">
        <v>2</v>
      </c>
      <c r="K3" s="38" t="s">
        <v>2</v>
      </c>
      <c r="L3" s="38" t="s">
        <v>61</v>
      </c>
      <c r="M3" s="38" t="s">
        <v>2</v>
      </c>
      <c r="N3" s="38" t="s">
        <v>2</v>
      </c>
      <c r="O3" s="38" t="s">
        <v>85</v>
      </c>
      <c r="P3" s="38" t="s">
        <v>2</v>
      </c>
      <c r="Q3" s="38" t="s">
        <v>4</v>
      </c>
      <c r="R3" s="38" t="s">
        <v>2</v>
      </c>
      <c r="S3" s="38" t="s">
        <v>2</v>
      </c>
      <c r="T3" s="38" t="s">
        <v>2</v>
      </c>
      <c r="U3" s="38" t="s">
        <v>2</v>
      </c>
      <c r="V3" s="38" t="s">
        <v>2</v>
      </c>
      <c r="W3" s="38" t="s">
        <v>2</v>
      </c>
      <c r="X3" s="38" t="s">
        <v>2</v>
      </c>
      <c r="Y3" s="38" t="s">
        <v>5</v>
      </c>
      <c r="Z3" s="38" t="s">
        <v>2</v>
      </c>
      <c r="AA3" s="38" t="s">
        <v>2</v>
      </c>
      <c r="AB3" s="38" t="s">
        <v>2</v>
      </c>
      <c r="AC3" s="38" t="s">
        <v>2</v>
      </c>
    </row>
    <row r="4" spans="1:29" ht="47.25" customHeight="1">
      <c r="A4" s="7" t="s">
        <v>2</v>
      </c>
      <c r="B4" s="3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3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36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37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37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37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36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37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37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37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37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37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37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36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37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37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37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37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37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37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37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36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37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37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37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37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37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37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36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37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37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37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37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37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37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36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37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37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37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37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37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37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37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36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37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37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37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37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37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37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" customHeight="1">
      <c r="A61" s="36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37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37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37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37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36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37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37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37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37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37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29" width="16.6640625" style="7" customWidth="1"/>
    <col min="30" max="16384" width="9.109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39" t="s">
        <v>2</v>
      </c>
      <c r="C3" s="9"/>
      <c r="D3" s="38" t="s">
        <v>70</v>
      </c>
      <c r="E3" s="38" t="s">
        <v>2</v>
      </c>
      <c r="F3" s="38" t="s">
        <v>3</v>
      </c>
      <c r="G3" s="38" t="s">
        <v>2</v>
      </c>
      <c r="H3" s="38" t="s">
        <v>2</v>
      </c>
      <c r="I3" s="38" t="s">
        <v>60</v>
      </c>
      <c r="J3" s="38" t="s">
        <v>2</v>
      </c>
      <c r="K3" s="38" t="s">
        <v>2</v>
      </c>
      <c r="L3" s="38" t="s">
        <v>61</v>
      </c>
      <c r="M3" s="38" t="s">
        <v>2</v>
      </c>
      <c r="N3" s="38" t="s">
        <v>2</v>
      </c>
      <c r="O3" s="38" t="s">
        <v>85</v>
      </c>
      <c r="P3" s="38" t="s">
        <v>2</v>
      </c>
      <c r="Q3" s="38" t="s">
        <v>4</v>
      </c>
      <c r="R3" s="38" t="s">
        <v>2</v>
      </c>
      <c r="S3" s="38" t="s">
        <v>2</v>
      </c>
      <c r="T3" s="38" t="s">
        <v>2</v>
      </c>
      <c r="U3" s="38" t="s">
        <v>2</v>
      </c>
      <c r="V3" s="38" t="s">
        <v>2</v>
      </c>
      <c r="W3" s="38" t="s">
        <v>2</v>
      </c>
      <c r="X3" s="38" t="s">
        <v>2</v>
      </c>
      <c r="Y3" s="38" t="s">
        <v>5</v>
      </c>
      <c r="Z3" s="38" t="s">
        <v>2</v>
      </c>
      <c r="AA3" s="38" t="s">
        <v>2</v>
      </c>
      <c r="AB3" s="38" t="s">
        <v>2</v>
      </c>
      <c r="AC3" s="38" t="s">
        <v>2</v>
      </c>
    </row>
    <row r="4" spans="1:29" ht="45.75" customHeight="1">
      <c r="A4" s="7" t="s">
        <v>2</v>
      </c>
      <c r="B4" s="3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3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36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37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37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37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36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37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37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37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37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37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37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36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37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37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37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37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37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37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37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36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37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37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37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37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37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37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36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37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37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37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37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37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37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36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37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37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37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37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37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37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37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36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37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37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37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37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37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37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" customHeight="1">
      <c r="A61" s="36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37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37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37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37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36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37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37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37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37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37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SBAB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2024-06-10T05:31:18Z</dcterms:modified>
</cp:coreProperties>
</file>