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heter\HMK\Gemensam\Extern kommunikation\PR\Pressmeddelandearkiv\2025\"/>
    </mc:Choice>
  </mc:AlternateContent>
  <xr:revisionPtr revIDLastSave="0" documentId="8_{779BB257-EEE5-47A6-9847-3802394B394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Undersökningen" sheetId="1" r:id="rId1"/>
    <sheet name="Q2, Omräknat medelvär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 s="1"/>
  <c r="F7" i="2"/>
  <c r="G7" i="2" s="1"/>
  <c r="F6" i="2"/>
  <c r="G6" i="2" s="1"/>
  <c r="F5" i="2"/>
  <c r="G5" i="2" s="1"/>
  <c r="F4" i="2"/>
  <c r="G4" i="2" s="1"/>
  <c r="F3" i="2"/>
  <c r="G3" i="2" s="1"/>
  <c r="C12" i="2" l="1"/>
  <c r="C14" i="2" s="1"/>
</calcChain>
</file>

<file path=xl/sharedStrings.xml><?xml version="1.0" encoding="utf-8"?>
<sst xmlns="http://schemas.openxmlformats.org/spreadsheetml/2006/main" count="100" uniqueCount="36">
  <si>
    <t/>
  </si>
  <si>
    <t>Total</t>
  </si>
  <si>
    <t>%</t>
  </si>
  <si>
    <t>Äger du en bostadsrätt?</t>
  </si>
  <si>
    <t>Ja</t>
  </si>
  <si>
    <t>Nej</t>
  </si>
  <si>
    <t>Vet ej</t>
  </si>
  <si>
    <t>Har din bostadsrättsförening höjt avgiften sedan 2022?</t>
  </si>
  <si>
    <t>Ja, med mer än 50 procent</t>
  </si>
  <si>
    <t>Ja, med 40-49 procent</t>
  </si>
  <si>
    <t>Ja, med 30-39 procent</t>
  </si>
  <si>
    <t>Ja, med 20-29 procent</t>
  </si>
  <si>
    <t>Ja, med 10-19 procent</t>
  </si>
  <si>
    <t>Ja, med upp till 10 procent</t>
  </si>
  <si>
    <t>Ja, men jag vet inte hur mycket</t>
  </si>
  <si>
    <t>Ja (summering)</t>
  </si>
  <si>
    <t>Tycker du att det har varit rätt av din förening att göra så?</t>
  </si>
  <si>
    <t>Ja, vi har höjt lagom mycket</t>
  </si>
  <si>
    <t>Ja, det har varit rätt att inte höja</t>
  </si>
  <si>
    <t>Nej, vi borde ha höjt mer</t>
  </si>
  <si>
    <t>Nej, vi borde inte ha höjt så mycket</t>
  </si>
  <si>
    <t>Tror du att din bostadsrättsförening kommer att höja avgiften under 2026?</t>
  </si>
  <si>
    <t>Ja, med mer än 30 procent</t>
  </si>
  <si>
    <t>Är du orolig för hur eventuella avgiftshöjningar kommer att påverka din privatekonomi?</t>
  </si>
  <si>
    <t>Ja, mycket</t>
  </si>
  <si>
    <t>Ja, lite</t>
  </si>
  <si>
    <t>Nej, inte alls</t>
  </si>
  <si>
    <t>Har du förtroende för din styrelse och deras förmåga att fatta rätt ekonomiska beslut?</t>
  </si>
  <si>
    <t>Bas</t>
  </si>
  <si>
    <t>Medeltal</t>
  </si>
  <si>
    <t>Procent av 1001 respondenter</t>
  </si>
  <si>
    <t>Antal personer</t>
  </si>
  <si>
    <t>Värde</t>
  </si>
  <si>
    <t xml:space="preserve">Antal respondenter </t>
  </si>
  <si>
    <t>Antal respondenter som vet hur mycket deras förening höjt</t>
  </si>
  <si>
    <t>Genomsnittlig höjning bland de som 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</si>
</sst>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Calibri"/>
    </font>
    <font>
      <sz val="9"/>
      <color rgb="FF3F3F3F"/>
      <name val="Verdana"/>
      <family val="2"/>
    </font>
    <font>
      <sz val="9"/>
      <color rgb="FF4D4D4D"/>
      <name val="Verdana"/>
      <family val="2"/>
    </font>
    <font>
      <i/>
      <sz val="9"/>
      <color rgb="FF3F3F3F"/>
      <name val="Verdana"/>
      <family val="2"/>
    </font>
    <font>
      <i/>
      <sz val="9"/>
      <color rgb="FF4D4D4D"/>
      <name val="Verdana"/>
      <family val="2"/>
    </font>
    <font>
      <sz val="11"/>
      <color rgb="FF000000"/>
      <name val="Calibri"/>
      <family val="2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 style="thin">
        <color rgb="FFD2D2D2"/>
      </top>
      <bottom/>
      <diagonal/>
    </border>
    <border>
      <left/>
      <right style="thin">
        <color rgb="FFD2D2D2"/>
      </right>
      <top/>
      <bottom/>
      <diagonal/>
    </border>
    <border>
      <left/>
      <right/>
      <top style="thin">
        <color rgb="FFD2D2D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left" vertical="top" wrapText="1"/>
    </xf>
    <xf numFmtId="164" fontId="6" fillId="0" borderId="0" xfId="1" applyNumberFormat="1" applyFont="1" applyFill="1" applyAlignment="1"/>
    <xf numFmtId="9" fontId="6" fillId="0" borderId="3" xfId="0" applyNumberFormat="1" applyFont="1" applyBorder="1" applyAlignment="1">
      <alignment horizontal="center" wrapText="1"/>
    </xf>
    <xf numFmtId="1" fontId="6" fillId="0" borderId="0" xfId="0" applyNumberFormat="1" applyFont="1"/>
    <xf numFmtId="9" fontId="6" fillId="0" borderId="0" xfId="1" applyFont="1" applyFill="1" applyAlignment="1"/>
    <xf numFmtId="0" fontId="6" fillId="0" borderId="0" xfId="0" applyFont="1" applyAlignment="1">
      <alignment wrapText="1"/>
    </xf>
    <xf numFmtId="9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6" fillId="0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6" fillId="0" borderId="6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zoomScale="96" zoomScaleNormal="96" workbookViewId="0">
      <selection activeCell="A8" sqref="A8:A18"/>
    </sheetView>
  </sheetViews>
  <sheetFormatPr defaultColWidth="9.140625" defaultRowHeight="15" x14ac:dyDescent="0.25"/>
  <cols>
    <col min="1" max="1" width="80" style="4" customWidth="1"/>
    <col min="2" max="2" width="30.28515625" style="4" customWidth="1"/>
    <col min="3" max="3" width="22.85546875" style="4" customWidth="1"/>
    <col min="4" max="16384" width="9.140625" style="4"/>
  </cols>
  <sheetData>
    <row r="1" spans="1:3" ht="50.25" customHeight="1" x14ac:dyDescent="0.25">
      <c r="A1" s="2" t="s">
        <v>0</v>
      </c>
      <c r="B1" s="24" t="s">
        <v>0</v>
      </c>
      <c r="C1" s="3"/>
    </row>
    <row r="2" spans="1:3" ht="46.5" customHeight="1" x14ac:dyDescent="0.25">
      <c r="A2" s="4" t="s">
        <v>0</v>
      </c>
      <c r="B2" s="25" t="s">
        <v>0</v>
      </c>
      <c r="C2" s="3" t="s">
        <v>1</v>
      </c>
    </row>
    <row r="3" spans="1:3" x14ac:dyDescent="0.25">
      <c r="A3" s="2" t="s">
        <v>0</v>
      </c>
      <c r="B3" s="25" t="s">
        <v>0</v>
      </c>
      <c r="C3" s="3" t="s">
        <v>2</v>
      </c>
    </row>
    <row r="4" spans="1:3" x14ac:dyDescent="0.25">
      <c r="A4" s="26" t="s">
        <v>3</v>
      </c>
      <c r="B4" s="1" t="s">
        <v>4</v>
      </c>
      <c r="C4" s="5">
        <v>1</v>
      </c>
    </row>
    <row r="5" spans="1:3" x14ac:dyDescent="0.25">
      <c r="A5" s="25" t="s">
        <v>0</v>
      </c>
      <c r="B5" s="1" t="s">
        <v>5</v>
      </c>
      <c r="C5" s="6">
        <v>0</v>
      </c>
    </row>
    <row r="6" spans="1:3" x14ac:dyDescent="0.25">
      <c r="A6" s="25" t="s">
        <v>0</v>
      </c>
      <c r="B6" s="1" t="s">
        <v>6</v>
      </c>
      <c r="C6" s="5">
        <v>0</v>
      </c>
    </row>
    <row r="7" spans="1:3" x14ac:dyDescent="0.25">
      <c r="A7" s="25" t="s">
        <v>0</v>
      </c>
      <c r="B7" s="7" t="s">
        <v>28</v>
      </c>
      <c r="C7" s="8">
        <v>1000.912</v>
      </c>
    </row>
    <row r="8" spans="1:3" ht="25.5" customHeight="1" x14ac:dyDescent="0.25">
      <c r="A8" s="26" t="s">
        <v>7</v>
      </c>
      <c r="B8" s="1" t="s">
        <v>8</v>
      </c>
      <c r="C8" s="5">
        <v>1.7181330626468701E-2</v>
      </c>
    </row>
    <row r="9" spans="1:3" ht="25.5" customHeight="1" x14ac:dyDescent="0.25">
      <c r="A9" s="25" t="s">
        <v>0</v>
      </c>
      <c r="B9" s="1" t="s">
        <v>9</v>
      </c>
      <c r="C9" s="6">
        <v>1.7970610802947699E-2</v>
      </c>
    </row>
    <row r="10" spans="1:3" ht="25.5" customHeight="1" x14ac:dyDescent="0.25">
      <c r="A10" s="25" t="s">
        <v>0</v>
      </c>
      <c r="B10" s="1" t="s">
        <v>10</v>
      </c>
      <c r="C10" s="5">
        <v>4.8475790079447502E-2</v>
      </c>
    </row>
    <row r="11" spans="1:3" ht="25.5" customHeight="1" x14ac:dyDescent="0.25">
      <c r="A11" s="25" t="s">
        <v>0</v>
      </c>
      <c r="B11" s="1" t="s">
        <v>11</v>
      </c>
      <c r="C11" s="6">
        <v>0.12899635532394499</v>
      </c>
    </row>
    <row r="12" spans="1:3" ht="25.5" customHeight="1" x14ac:dyDescent="0.25">
      <c r="A12" s="25" t="s">
        <v>0</v>
      </c>
      <c r="B12" s="1" t="s">
        <v>12</v>
      </c>
      <c r="C12" s="5">
        <v>0.19825918762089001</v>
      </c>
    </row>
    <row r="13" spans="1:3" ht="25.5" customHeight="1" x14ac:dyDescent="0.25">
      <c r="A13" s="25" t="s">
        <v>0</v>
      </c>
      <c r="B13" s="1" t="s">
        <v>13</v>
      </c>
      <c r="C13" s="6">
        <v>0.31097638953274598</v>
      </c>
    </row>
    <row r="14" spans="1:3" ht="25.5" customHeight="1" x14ac:dyDescent="0.25">
      <c r="A14" s="25" t="s">
        <v>0</v>
      </c>
      <c r="B14" s="1" t="s">
        <v>14</v>
      </c>
      <c r="C14" s="5">
        <v>0.19141842639512799</v>
      </c>
    </row>
    <row r="15" spans="1:3" x14ac:dyDescent="0.25">
      <c r="A15" s="25" t="s">
        <v>0</v>
      </c>
      <c r="B15" s="1" t="s">
        <v>5</v>
      </c>
      <c r="C15" s="6">
        <v>6.32842847323241E-2</v>
      </c>
    </row>
    <row r="16" spans="1:3" x14ac:dyDescent="0.25">
      <c r="A16" s="25" t="s">
        <v>0</v>
      </c>
      <c r="B16" s="1" t="s">
        <v>6</v>
      </c>
      <c r="C16" s="5">
        <v>2.3437624886103899E-2</v>
      </c>
    </row>
    <row r="17" spans="1:3" x14ac:dyDescent="0.25">
      <c r="A17" s="25" t="s">
        <v>0</v>
      </c>
      <c r="B17" s="1" t="s">
        <v>15</v>
      </c>
      <c r="C17" s="6">
        <v>0.91327809038157204</v>
      </c>
    </row>
    <row r="18" spans="1:3" x14ac:dyDescent="0.25">
      <c r="A18" s="25" t="s">
        <v>0</v>
      </c>
      <c r="B18" s="7" t="s">
        <v>28</v>
      </c>
      <c r="C18" s="9">
        <v>1000.912</v>
      </c>
    </row>
    <row r="19" spans="1:3" ht="25.5" customHeight="1" x14ac:dyDescent="0.25">
      <c r="A19" s="26" t="s">
        <v>16</v>
      </c>
      <c r="B19" s="1" t="s">
        <v>17</v>
      </c>
      <c r="C19" s="6">
        <v>0.69477336668957901</v>
      </c>
    </row>
    <row r="20" spans="1:3" ht="25.5" customHeight="1" x14ac:dyDescent="0.25">
      <c r="A20" s="25" t="s">
        <v>0</v>
      </c>
      <c r="B20" s="1" t="s">
        <v>18</v>
      </c>
      <c r="C20" s="5">
        <v>5.63416164458014E-2</v>
      </c>
    </row>
    <row r="21" spans="1:3" ht="25.5" customHeight="1" x14ac:dyDescent="0.25">
      <c r="A21" s="25" t="s">
        <v>0</v>
      </c>
      <c r="B21" s="1" t="s">
        <v>19</v>
      </c>
      <c r="C21" s="6">
        <v>5.0154259315504303E-2</v>
      </c>
    </row>
    <row r="22" spans="1:3" ht="25.5" customHeight="1" x14ac:dyDescent="0.25">
      <c r="A22" s="25" t="s">
        <v>0</v>
      </c>
      <c r="B22" s="1" t="s">
        <v>20</v>
      </c>
      <c r="C22" s="5">
        <v>0.10868288121233401</v>
      </c>
    </row>
    <row r="23" spans="1:3" x14ac:dyDescent="0.25">
      <c r="A23" s="25" t="s">
        <v>0</v>
      </c>
      <c r="B23" s="1" t="s">
        <v>6</v>
      </c>
      <c r="C23" s="6">
        <v>9.0047876336780894E-2</v>
      </c>
    </row>
    <row r="24" spans="1:3" x14ac:dyDescent="0.25">
      <c r="A24" s="25" t="s">
        <v>0</v>
      </c>
      <c r="B24" s="7" t="s">
        <v>28</v>
      </c>
      <c r="C24" s="9">
        <v>1000.912</v>
      </c>
    </row>
    <row r="25" spans="1:3" ht="25.5" customHeight="1" x14ac:dyDescent="0.25">
      <c r="A25" s="26" t="s">
        <v>21</v>
      </c>
      <c r="B25" s="1" t="s">
        <v>22</v>
      </c>
      <c r="C25" s="6">
        <v>4.0912687628882399E-3</v>
      </c>
    </row>
    <row r="26" spans="1:3" ht="25.5" customHeight="1" x14ac:dyDescent="0.25">
      <c r="A26" s="25" t="s">
        <v>0</v>
      </c>
      <c r="B26" s="1" t="s">
        <v>11</v>
      </c>
      <c r="C26" s="5">
        <v>9.4104176990584595E-3</v>
      </c>
    </row>
    <row r="27" spans="1:3" ht="25.5" customHeight="1" x14ac:dyDescent="0.25">
      <c r="A27" s="25" t="s">
        <v>0</v>
      </c>
      <c r="B27" s="1" t="s">
        <v>12</v>
      </c>
      <c r="C27" s="6">
        <v>6.9755383090621403E-2</v>
      </c>
    </row>
    <row r="28" spans="1:3" ht="25.5" customHeight="1" x14ac:dyDescent="0.25">
      <c r="A28" s="25" t="s">
        <v>0</v>
      </c>
      <c r="B28" s="1" t="s">
        <v>13</v>
      </c>
      <c r="C28" s="5">
        <v>0.49910981185159098</v>
      </c>
    </row>
    <row r="29" spans="1:3" x14ac:dyDescent="0.25">
      <c r="A29" s="25" t="s">
        <v>0</v>
      </c>
      <c r="B29" s="1" t="s">
        <v>5</v>
      </c>
      <c r="C29" s="6">
        <v>0.25655102546477598</v>
      </c>
    </row>
    <row r="30" spans="1:3" x14ac:dyDescent="0.25">
      <c r="A30" s="25" t="s">
        <v>0</v>
      </c>
      <c r="B30" s="1" t="s">
        <v>6</v>
      </c>
      <c r="C30" s="5">
        <v>0.161082093131064</v>
      </c>
    </row>
    <row r="31" spans="1:3" x14ac:dyDescent="0.25">
      <c r="A31" s="25" t="s">
        <v>0</v>
      </c>
      <c r="B31" s="7" t="s">
        <v>28</v>
      </c>
      <c r="C31" s="8">
        <v>1000.912</v>
      </c>
    </row>
    <row r="32" spans="1:3" x14ac:dyDescent="0.25">
      <c r="A32" s="26" t="s">
        <v>23</v>
      </c>
      <c r="B32" s="1" t="s">
        <v>24</v>
      </c>
      <c r="C32" s="5">
        <v>7.5675983503045205E-2</v>
      </c>
    </row>
    <row r="33" spans="1:3" x14ac:dyDescent="0.25">
      <c r="A33" s="25" t="s">
        <v>0</v>
      </c>
      <c r="B33" s="1" t="s">
        <v>25</v>
      </c>
      <c r="C33" s="6">
        <v>0.36276216090925101</v>
      </c>
    </row>
    <row r="34" spans="1:3" x14ac:dyDescent="0.25">
      <c r="A34" s="25" t="s">
        <v>0</v>
      </c>
      <c r="B34" s="1" t="s">
        <v>26</v>
      </c>
      <c r="C34" s="5">
        <v>0.54934299918474405</v>
      </c>
    </row>
    <row r="35" spans="1:3" x14ac:dyDescent="0.25">
      <c r="A35" s="25" t="s">
        <v>0</v>
      </c>
      <c r="B35" s="1" t="s">
        <v>6</v>
      </c>
      <c r="C35" s="6">
        <v>1.22188564029605E-2</v>
      </c>
    </row>
    <row r="36" spans="1:3" x14ac:dyDescent="0.25">
      <c r="A36" s="25" t="s">
        <v>0</v>
      </c>
      <c r="B36" s="1" t="s">
        <v>15</v>
      </c>
      <c r="C36" s="5">
        <v>0.438438144412296</v>
      </c>
    </row>
    <row r="37" spans="1:3" x14ac:dyDescent="0.25">
      <c r="A37" s="25" t="s">
        <v>0</v>
      </c>
      <c r="B37" s="7" t="s">
        <v>28</v>
      </c>
      <c r="C37" s="8">
        <v>1000.912</v>
      </c>
    </row>
    <row r="38" spans="1:3" x14ac:dyDescent="0.25">
      <c r="A38" s="26" t="s">
        <v>27</v>
      </c>
      <c r="B38" s="1" t="s">
        <v>4</v>
      </c>
      <c r="C38" s="6">
        <v>0.76189714979938306</v>
      </c>
    </row>
    <row r="39" spans="1:3" x14ac:dyDescent="0.25">
      <c r="A39" s="25" t="s">
        <v>0</v>
      </c>
      <c r="B39" s="1" t="s">
        <v>5</v>
      </c>
      <c r="C39" s="5">
        <v>9.4497817989993099E-2</v>
      </c>
    </row>
    <row r="40" spans="1:3" x14ac:dyDescent="0.25">
      <c r="A40" s="25" t="s">
        <v>0</v>
      </c>
      <c r="B40" s="1" t="s">
        <v>6</v>
      </c>
      <c r="C40" s="6">
        <v>0.14360503221062401</v>
      </c>
    </row>
    <row r="41" spans="1:3" x14ac:dyDescent="0.25">
      <c r="A41" s="25" t="s">
        <v>0</v>
      </c>
      <c r="B41" s="7" t="s">
        <v>28</v>
      </c>
      <c r="C41" s="9">
        <v>1000.912</v>
      </c>
    </row>
  </sheetData>
  <mergeCells count="7">
    <mergeCell ref="B1:B3"/>
    <mergeCell ref="A38:A41"/>
    <mergeCell ref="A19:A24"/>
    <mergeCell ref="A25:A31"/>
    <mergeCell ref="A32:A37"/>
    <mergeCell ref="A4:A7"/>
    <mergeCell ref="A8:A1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DA36-F1ED-2344-AB42-8542A7ABBC78}">
  <dimension ref="B2:G14"/>
  <sheetViews>
    <sheetView workbookViewId="0">
      <selection activeCell="C16" sqref="C16"/>
    </sheetView>
  </sheetViews>
  <sheetFormatPr defaultColWidth="11.42578125" defaultRowHeight="15" x14ac:dyDescent="0.25"/>
  <cols>
    <col min="2" max="2" width="26.140625" customWidth="1"/>
    <col min="3" max="3" width="22.42578125" customWidth="1"/>
    <col min="5" max="5" width="25.42578125" bestFit="1" customWidth="1"/>
    <col min="6" max="6" width="12.85546875" bestFit="1" customWidth="1"/>
  </cols>
  <sheetData>
    <row r="2" spans="2:7" ht="15.75" x14ac:dyDescent="0.25">
      <c r="B2" s="10"/>
      <c r="C2" s="10"/>
      <c r="D2" s="23" t="s">
        <v>29</v>
      </c>
      <c r="E2" s="23" t="s">
        <v>30</v>
      </c>
      <c r="F2" s="23" t="s">
        <v>31</v>
      </c>
      <c r="G2" s="23" t="s">
        <v>32</v>
      </c>
    </row>
    <row r="3" spans="2:7" ht="31.5" x14ac:dyDescent="0.25">
      <c r="B3" s="27" t="s">
        <v>7</v>
      </c>
      <c r="C3" s="11" t="s">
        <v>8</v>
      </c>
      <c r="D3" s="12">
        <v>0.5</v>
      </c>
      <c r="E3" s="13">
        <v>1.7181330626468701E-2</v>
      </c>
      <c r="F3" s="14">
        <f>1001*E3</f>
        <v>17.198511957095171</v>
      </c>
      <c r="G3" s="15">
        <f t="shared" ref="G3:G8" si="0">F3*D3</f>
        <v>8.5992559785475855</v>
      </c>
    </row>
    <row r="4" spans="2:7" ht="15.75" x14ac:dyDescent="0.25">
      <c r="B4" s="28"/>
      <c r="C4" s="11" t="s">
        <v>9</v>
      </c>
      <c r="D4" s="12">
        <v>0.44500000000000001</v>
      </c>
      <c r="E4" s="13">
        <v>1.7970610802947699E-2</v>
      </c>
      <c r="F4" s="14">
        <f t="shared" ref="F4:F8" si="1">1001*E4</f>
        <v>17.988581413750648</v>
      </c>
      <c r="G4" s="15">
        <f t="shared" si="0"/>
        <v>8.0049187291190389</v>
      </c>
    </row>
    <row r="5" spans="2:7" ht="15.75" x14ac:dyDescent="0.25">
      <c r="B5" s="28"/>
      <c r="C5" s="11" t="s">
        <v>10</v>
      </c>
      <c r="D5" s="12">
        <v>0.34499999999999997</v>
      </c>
      <c r="E5" s="13">
        <v>4.8475790079447502E-2</v>
      </c>
      <c r="F5" s="14">
        <f t="shared" si="1"/>
        <v>48.52426586952695</v>
      </c>
      <c r="G5" s="15">
        <f t="shared" si="0"/>
        <v>16.740871724986796</v>
      </c>
    </row>
    <row r="6" spans="2:7" ht="15.75" x14ac:dyDescent="0.25">
      <c r="B6" s="28"/>
      <c r="C6" s="11" t="s">
        <v>11</v>
      </c>
      <c r="D6" s="12">
        <v>0.245</v>
      </c>
      <c r="E6" s="13">
        <v>0.12899635532394499</v>
      </c>
      <c r="F6" s="14">
        <f t="shared" si="1"/>
        <v>129.12535167926893</v>
      </c>
      <c r="G6" s="15">
        <f t="shared" si="0"/>
        <v>31.635711161420886</v>
      </c>
    </row>
    <row r="7" spans="2:7" ht="15.75" x14ac:dyDescent="0.25">
      <c r="B7" s="28"/>
      <c r="C7" s="11" t="s">
        <v>12</v>
      </c>
      <c r="D7" s="12">
        <v>0.14499999999999999</v>
      </c>
      <c r="E7" s="13">
        <v>0.19825918762089001</v>
      </c>
      <c r="F7" s="14">
        <f t="shared" si="1"/>
        <v>198.45744680851089</v>
      </c>
      <c r="G7" s="15">
        <f t="shared" si="0"/>
        <v>28.776329787234079</v>
      </c>
    </row>
    <row r="8" spans="2:7" ht="31.5" x14ac:dyDescent="0.25">
      <c r="B8" s="28"/>
      <c r="C8" s="11" t="s">
        <v>13</v>
      </c>
      <c r="D8" s="12">
        <v>0.05</v>
      </c>
      <c r="E8" s="13">
        <v>0.31097638953274598</v>
      </c>
      <c r="F8" s="14">
        <f t="shared" si="1"/>
        <v>311.28736592227875</v>
      </c>
      <c r="G8" s="15">
        <f t="shared" si="0"/>
        <v>15.564368296113939</v>
      </c>
    </row>
    <row r="9" spans="2:7" ht="15.75" x14ac:dyDescent="0.25">
      <c r="B9" s="16" t="s">
        <v>0</v>
      </c>
      <c r="C9" s="11"/>
      <c r="D9" s="10"/>
      <c r="E9" s="17"/>
      <c r="F9" s="10"/>
      <c r="G9" s="10"/>
    </row>
    <row r="10" spans="2:7" ht="15.75" x14ac:dyDescent="0.25">
      <c r="B10" s="16" t="s">
        <v>0</v>
      </c>
      <c r="C10" s="11"/>
      <c r="D10" s="10"/>
      <c r="E10" s="17"/>
      <c r="F10" s="10"/>
      <c r="G10" s="10"/>
    </row>
    <row r="11" spans="2:7" ht="15.75" x14ac:dyDescent="0.25">
      <c r="B11" s="18" t="s">
        <v>33</v>
      </c>
      <c r="C11" s="19">
        <v>1001</v>
      </c>
      <c r="D11" s="10"/>
      <c r="E11" s="17"/>
      <c r="F11" s="10"/>
      <c r="G11" s="10"/>
    </row>
    <row r="12" spans="2:7" ht="15.75" x14ac:dyDescent="0.25">
      <c r="B12" s="29" t="s">
        <v>34</v>
      </c>
      <c r="C12" s="30">
        <f>SUM(F3:F8)</f>
        <v>722.58152365043134</v>
      </c>
      <c r="D12" s="10"/>
      <c r="E12" s="17"/>
      <c r="F12" s="10"/>
      <c r="G12" s="10"/>
    </row>
    <row r="13" spans="2:7" ht="15.75" x14ac:dyDescent="0.25">
      <c r="B13" s="29"/>
      <c r="C13" s="31"/>
      <c r="D13" s="10"/>
      <c r="E13" s="20"/>
      <c r="F13" s="10"/>
      <c r="G13" s="10"/>
    </row>
    <row r="14" spans="2:7" ht="31.5" x14ac:dyDescent="0.25">
      <c r="B14" s="21" t="s">
        <v>35</v>
      </c>
      <c r="C14" s="22">
        <f>SUM(G3:G8)/C12</f>
        <v>0.15129290204534704</v>
      </c>
      <c r="D14" s="10"/>
      <c r="E14" s="10"/>
      <c r="F14" s="14"/>
      <c r="G14" s="14"/>
    </row>
  </sheetData>
  <mergeCells count="3">
    <mergeCell ref="B3:B8"/>
    <mergeCell ref="B12:B13"/>
    <mergeCell ref="C12:C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Undersökningen</vt:lpstr>
      <vt:lpstr>Q2, Omräknat medelvärde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Sanne</dc:creator>
  <cp:lastModifiedBy>Bessie Wedholm</cp:lastModifiedBy>
  <dcterms:created xsi:type="dcterms:W3CDTF">2025-12-10T12:38:19Z</dcterms:created>
  <dcterms:modified xsi:type="dcterms:W3CDTF">2025-12-15T12:21:29Z</dcterms:modified>
</cp:coreProperties>
</file>