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nnaeriksson/Documents/Dokument – Annas MacBook Air/documents/Documents/jobb spf/"/>
    </mc:Choice>
  </mc:AlternateContent>
  <xr:revisionPtr revIDLastSave="0" documentId="13_ncr:1_{AF361C18-CC75-7D4D-B3DD-ECA2455B8126}" xr6:coauthVersionLast="47" xr6:coauthVersionMax="47" xr10:uidLastSave="{00000000-0000-0000-0000-000000000000}"/>
  <bookViews>
    <workbookView xWindow="0" yWindow="500" windowWidth="28800" windowHeight="15720" activeTab="1" xr2:uid="{1C3C3DAF-D38F-45AD-9E9A-F9A4CD774090}"/>
  </bookViews>
  <sheets>
    <sheet name="hyra säbo jmf vanlig lgh 2024" sheetId="1" r:id="rId1"/>
    <sheet name="ex grannkommuner säbo 2024" sheetId="5" r:id="rId2"/>
    <sheet name="hyror riket åren 2020-2024" sheetId="2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5" l="1"/>
  <c r="E5" i="5"/>
  <c r="E6" i="5"/>
  <c r="E7" i="5"/>
  <c r="E8" i="5"/>
  <c r="E9" i="5"/>
  <c r="E10" i="5"/>
  <c r="E11" i="5"/>
  <c r="E12" i="5"/>
  <c r="E13" i="5"/>
  <c r="E14" i="5"/>
  <c r="E3" i="5"/>
  <c r="C258" i="1" l="1"/>
  <c r="C260" i="1" s="1"/>
  <c r="B258" i="1"/>
  <c r="B260" i="1" s="1"/>
</calcChain>
</file>

<file path=xl/sharedStrings.xml><?xml version="1.0" encoding="utf-8"?>
<sst xmlns="http://schemas.openxmlformats.org/spreadsheetml/2006/main" count="398" uniqueCount="271">
  <si>
    <t>Kommun</t>
  </si>
  <si>
    <t>Genomsnittlig boendekostad per kvm, särskilt boende</t>
  </si>
  <si>
    <t>Ale</t>
  </si>
  <si>
    <t>Alingsås</t>
  </si>
  <si>
    <t>Alvesta</t>
  </si>
  <si>
    <t>Arboga</t>
  </si>
  <si>
    <t>Arjeplog</t>
  </si>
  <si>
    <t>Arvidsjaur</t>
  </si>
  <si>
    <t>Arvika</t>
  </si>
  <si>
    <t>Askersund</t>
  </si>
  <si>
    <t>Avesta</t>
  </si>
  <si>
    <t>Berg</t>
  </si>
  <si>
    <t>Bjuv</t>
  </si>
  <si>
    <t>Boden</t>
  </si>
  <si>
    <t>Bollebygd</t>
  </si>
  <si>
    <t>Bollnäs</t>
  </si>
  <si>
    <t>Borgholm</t>
  </si>
  <si>
    <t>Borlänge</t>
  </si>
  <si>
    <t>Borås</t>
  </si>
  <si>
    <t>Botkyrka</t>
  </si>
  <si>
    <t>Bromölla</t>
  </si>
  <si>
    <t>Bräcke</t>
  </si>
  <si>
    <t>Burlöv</t>
  </si>
  <si>
    <t>Båstad</t>
  </si>
  <si>
    <t>Danderyd</t>
  </si>
  <si>
    <t>Degerfors</t>
  </si>
  <si>
    <t>Ekerö</t>
  </si>
  <si>
    <t>Eksjö</t>
  </si>
  <si>
    <t>Emmaboda</t>
  </si>
  <si>
    <t>Enköping</t>
  </si>
  <si>
    <t>Eskilstuna</t>
  </si>
  <si>
    <t>Eslöv</t>
  </si>
  <si>
    <t>Fagersta</t>
  </si>
  <si>
    <t>Falkenberg</t>
  </si>
  <si>
    <t>Falköping</t>
  </si>
  <si>
    <t>Falun</t>
  </si>
  <si>
    <t>Filipstad</t>
  </si>
  <si>
    <t>Finspång</t>
  </si>
  <si>
    <t>Flen</t>
  </si>
  <si>
    <t>Forshaga</t>
  </si>
  <si>
    <t>Färgelanda</t>
  </si>
  <si>
    <t>Gagnef</t>
  </si>
  <si>
    <t>Gislaved</t>
  </si>
  <si>
    <t>Gnesta</t>
  </si>
  <si>
    <t>Gnosjö</t>
  </si>
  <si>
    <t>Gotland</t>
  </si>
  <si>
    <t>Grums</t>
  </si>
  <si>
    <t>Gällivare</t>
  </si>
  <si>
    <t>Gävle</t>
  </si>
  <si>
    <t>Göteborg</t>
  </si>
  <si>
    <t>Götene</t>
  </si>
  <si>
    <t>Habo</t>
  </si>
  <si>
    <t>Hagfors</t>
  </si>
  <si>
    <t>Hallsberg</t>
  </si>
  <si>
    <t>Hallstahammar</t>
  </si>
  <si>
    <t>Halmstad</t>
  </si>
  <si>
    <t>Hammarö</t>
  </si>
  <si>
    <t>Haninge</t>
  </si>
  <si>
    <t>Haparanda</t>
  </si>
  <si>
    <t>Heby</t>
  </si>
  <si>
    <t>Hedemora</t>
  </si>
  <si>
    <t>Helsingborg</t>
  </si>
  <si>
    <t>Hjo</t>
  </si>
  <si>
    <t>Huddinge</t>
  </si>
  <si>
    <t>Hudiksvall</t>
  </si>
  <si>
    <t>Hultsfred</t>
  </si>
  <si>
    <t>Hylte</t>
  </si>
  <si>
    <t>Håbo</t>
  </si>
  <si>
    <t>Hällefors</t>
  </si>
  <si>
    <t>Härjedalen</t>
  </si>
  <si>
    <t>Härnösand</t>
  </si>
  <si>
    <t>Härryda</t>
  </si>
  <si>
    <t>Hässleholm</t>
  </si>
  <si>
    <t>Höganäs</t>
  </si>
  <si>
    <t>Högsby</t>
  </si>
  <si>
    <t>Hörby</t>
  </si>
  <si>
    <t>Höör</t>
  </si>
  <si>
    <t>Jokkmokk</t>
  </si>
  <si>
    <t>Järfälla</t>
  </si>
  <si>
    <t>Jönköping</t>
  </si>
  <si>
    <t>Kalix</t>
  </si>
  <si>
    <t>Kalmar</t>
  </si>
  <si>
    <t>Karlsborg</t>
  </si>
  <si>
    <t>Karlshamn</t>
  </si>
  <si>
    <t>Karlskoga</t>
  </si>
  <si>
    <t>Karlskrona</t>
  </si>
  <si>
    <t>Karlstad</t>
  </si>
  <si>
    <t>Katrineholm</t>
  </si>
  <si>
    <t>Kil</t>
  </si>
  <si>
    <t>Kinda</t>
  </si>
  <si>
    <t>Kiruna</t>
  </si>
  <si>
    <t>Klippan</t>
  </si>
  <si>
    <t>Knivsta</t>
  </si>
  <si>
    <t>Kramfors</t>
  </si>
  <si>
    <t>Kristianstad</t>
  </si>
  <si>
    <t>Kristinehamn</t>
  </si>
  <si>
    <t>Krokom</t>
  </si>
  <si>
    <t>Kumla</t>
  </si>
  <si>
    <t>Kungsbacka</t>
  </si>
  <si>
    <t>Kungälv</t>
  </si>
  <si>
    <t>Kävlinge</t>
  </si>
  <si>
    <t>Köping</t>
  </si>
  <si>
    <t>Laholm</t>
  </si>
  <si>
    <t>Landskrona</t>
  </si>
  <si>
    <t>Laxå</t>
  </si>
  <si>
    <t>Leksand</t>
  </si>
  <si>
    <t>Lerum</t>
  </si>
  <si>
    <t>Lessebo</t>
  </si>
  <si>
    <t>Lidingö</t>
  </si>
  <si>
    <t>Lidköping</t>
  </si>
  <si>
    <t>Lilla Edet</t>
  </si>
  <si>
    <t>Lindesberg</t>
  </si>
  <si>
    <t>Linköping</t>
  </si>
  <si>
    <t>Ljungby</t>
  </si>
  <si>
    <t>Ljusdal</t>
  </si>
  <si>
    <t>Lomma</t>
  </si>
  <si>
    <t>Ludvika</t>
  </si>
  <si>
    <t>Luleå</t>
  </si>
  <si>
    <t>Lund</t>
  </si>
  <si>
    <t>Lycksele</t>
  </si>
  <si>
    <t>Lysekil</t>
  </si>
  <si>
    <t>Malmö</t>
  </si>
  <si>
    <t>Malung-Sälen</t>
  </si>
  <si>
    <t>Mariestad</t>
  </si>
  <si>
    <t>Mark</t>
  </si>
  <si>
    <t>Markaryd</t>
  </si>
  <si>
    <t>Mellerud</t>
  </si>
  <si>
    <t>Mjölby</t>
  </si>
  <si>
    <t>Mora</t>
  </si>
  <si>
    <t>Motala</t>
  </si>
  <si>
    <t>Munkedal</t>
  </si>
  <si>
    <t>Munkfors</t>
  </si>
  <si>
    <t>Mölndal</t>
  </si>
  <si>
    <t>Mönsterås</t>
  </si>
  <si>
    <t>Mörbylånga</t>
  </si>
  <si>
    <t>Nacka</t>
  </si>
  <si>
    <t>Nora</t>
  </si>
  <si>
    <t>Norberg</t>
  </si>
  <si>
    <t>Nordanstig</t>
  </si>
  <si>
    <t>Norrköping</t>
  </si>
  <si>
    <t>Norrtälje</t>
  </si>
  <si>
    <t>Nybro</t>
  </si>
  <si>
    <t>Nykvarn</t>
  </si>
  <si>
    <t>Nyköping</t>
  </si>
  <si>
    <t>Nynäshamn</t>
  </si>
  <si>
    <t>Nässjö</t>
  </si>
  <si>
    <t>Ockelbo</t>
  </si>
  <si>
    <t>Olofström</t>
  </si>
  <si>
    <t>Orsa</t>
  </si>
  <si>
    <t>Orust</t>
  </si>
  <si>
    <t>Osby</t>
  </si>
  <si>
    <t>Oskarshamn</t>
  </si>
  <si>
    <t>Ovanåker</t>
  </si>
  <si>
    <t>Oxelösund</t>
  </si>
  <si>
    <t>Partille</t>
  </si>
  <si>
    <t>Perstorp</t>
  </si>
  <si>
    <t>Piteå</t>
  </si>
  <si>
    <t>Ronneby</t>
  </si>
  <si>
    <t>Rättvik</t>
  </si>
  <si>
    <t>Sala</t>
  </si>
  <si>
    <t>Salem</t>
  </si>
  <si>
    <t>Sandviken</t>
  </si>
  <si>
    <t>Sigtuna</t>
  </si>
  <si>
    <t>Simrishamn</t>
  </si>
  <si>
    <t>Sjöbo</t>
  </si>
  <si>
    <t>Skara</t>
  </si>
  <si>
    <t>Skellefteå</t>
  </si>
  <si>
    <t>Skinnskatteberg</t>
  </si>
  <si>
    <t>Skurup</t>
  </si>
  <si>
    <t>Skövde</t>
  </si>
  <si>
    <t>Smedjebacken</t>
  </si>
  <si>
    <t>Sollefteå</t>
  </si>
  <si>
    <t>Sollentuna</t>
  </si>
  <si>
    <t>Solna</t>
  </si>
  <si>
    <t>Sotenäs</t>
  </si>
  <si>
    <t>Staffanstorp</t>
  </si>
  <si>
    <t>Stenungsund</t>
  </si>
  <si>
    <t>Stockholm</t>
  </si>
  <si>
    <t>Strängnäs</t>
  </si>
  <si>
    <t>Strömstad</t>
  </si>
  <si>
    <t>Strömsund</t>
  </si>
  <si>
    <t>Sundbyberg</t>
  </si>
  <si>
    <t>Sundsvall</t>
  </si>
  <si>
    <t>Sunne</t>
  </si>
  <si>
    <t>Svalöv</t>
  </si>
  <si>
    <t>Svedala</t>
  </si>
  <si>
    <t>Svenljunga</t>
  </si>
  <si>
    <t>Säffle</t>
  </si>
  <si>
    <t>Säter</t>
  </si>
  <si>
    <t>Sävsjö</t>
  </si>
  <si>
    <t>Söderhamn</t>
  </si>
  <si>
    <t>Söderköping</t>
  </si>
  <si>
    <t>Södertälje</t>
  </si>
  <si>
    <t>Sölvesborg</t>
  </si>
  <si>
    <t>Tanum</t>
  </si>
  <si>
    <t>Tibro</t>
  </si>
  <si>
    <t>Tierp</t>
  </si>
  <si>
    <t>Timrå</t>
  </si>
  <si>
    <t>Tingsryd</t>
  </si>
  <si>
    <t>Tjörn</t>
  </si>
  <si>
    <t>Tomelilla</t>
  </si>
  <si>
    <t>Torsby</t>
  </si>
  <si>
    <t>Tranemo</t>
  </si>
  <si>
    <t>Tranås</t>
  </si>
  <si>
    <t>Trelleborg</t>
  </si>
  <si>
    <t>Trollhättan</t>
  </si>
  <si>
    <t>Trosa</t>
  </si>
  <si>
    <t>Tyresö</t>
  </si>
  <si>
    <t>Täby</t>
  </si>
  <si>
    <t>Töreboda</t>
  </si>
  <si>
    <t>Uddevalla</t>
  </si>
  <si>
    <t>Ulricehamn</t>
  </si>
  <si>
    <t>Umeå</t>
  </si>
  <si>
    <t>Upplands Väsby</t>
  </si>
  <si>
    <t>Upplands-Bro</t>
  </si>
  <si>
    <t>Uppsala</t>
  </si>
  <si>
    <t>Uppvidinge</t>
  </si>
  <si>
    <t>Vadstena</t>
  </si>
  <si>
    <t>Vaggeryd</t>
  </si>
  <si>
    <t>Valdemarsvik</t>
  </si>
  <si>
    <t>Vallentuna</t>
  </si>
  <si>
    <t>Vara</t>
  </si>
  <si>
    <t>Varberg</t>
  </si>
  <si>
    <t>Vaxholm</t>
  </si>
  <si>
    <t>Vellinge</t>
  </si>
  <si>
    <t>Vetlanda</t>
  </si>
  <si>
    <t>Vimmerby</t>
  </si>
  <si>
    <t>Vingåker</t>
  </si>
  <si>
    <t>Vårgårda</t>
  </si>
  <si>
    <t>Vänersborg</t>
  </si>
  <si>
    <t>Vännäs</t>
  </si>
  <si>
    <t>Värmdö</t>
  </si>
  <si>
    <t>Värnamo</t>
  </si>
  <si>
    <t>Västervik</t>
  </si>
  <si>
    <t>Västerås</t>
  </si>
  <si>
    <t>Växjö</t>
  </si>
  <si>
    <t>Ystad</t>
  </si>
  <si>
    <t>Åmål</t>
  </si>
  <si>
    <t>Ånge</t>
  </si>
  <si>
    <t>Åre</t>
  </si>
  <si>
    <t>Årjäng</t>
  </si>
  <si>
    <t>Åstorp</t>
  </si>
  <si>
    <t>Åtvidaberg</t>
  </si>
  <si>
    <t>Älmhult</t>
  </si>
  <si>
    <t>Älvdalen</t>
  </si>
  <si>
    <t>Älvkarleby</t>
  </si>
  <si>
    <t>Älvsbyn</t>
  </si>
  <si>
    <t>Ängelholm</t>
  </si>
  <si>
    <t>Öckerö</t>
  </si>
  <si>
    <t>Örebro</t>
  </si>
  <si>
    <t>Örkelljunga</t>
  </si>
  <si>
    <t>Örnsköldsvik</t>
  </si>
  <si>
    <t>Östersund</t>
  </si>
  <si>
    <t>Österåker</t>
  </si>
  <si>
    <t>Östhammar</t>
  </si>
  <si>
    <t>Östra Göinge</t>
  </si>
  <si>
    <t>Övertorneå</t>
  </si>
  <si>
    <t>Genomsnittlig boendekostad per kvm, vanlig hyrd bostad</t>
  </si>
  <si>
    <t>Genomsnitt</t>
  </si>
  <si>
    <t>Snitthyra för lägenhet på 37 kvm, kr</t>
  </si>
  <si>
    <t>Kommuner med högst hyra i särskilt boende, topp 50</t>
  </si>
  <si>
    <t>År</t>
  </si>
  <si>
    <t>Grannkommuner</t>
  </si>
  <si>
    <t>Kommun 1</t>
  </si>
  <si>
    <t>Kommun 2</t>
  </si>
  <si>
    <t>Differens kommun 1 och kommun 2</t>
  </si>
  <si>
    <t>Genomsnittlig boendekostad per kvm, särskilt boende (kr)</t>
  </si>
  <si>
    <t>Genomsnittlig boendekostad per kvm, vanlig hyrd bostad (kr)</t>
  </si>
  <si>
    <t>Differens hyra särskilt boende vs vanlig lägenhet (%)</t>
  </si>
  <si>
    <t>Kommuner med störst differens (särskilda boenden vs vanliga lägenheter), topp 50</t>
  </si>
  <si>
    <t>Differens hyra särskilda boenden vs vanliga lägenheter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</si>
</sst>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#,##0.0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wrapText="1"/>
    </xf>
    <xf numFmtId="164" fontId="1" fillId="0" borderId="0" xfId="0" applyNumberFormat="1" applyFont="1" applyAlignment="1">
      <alignment wrapText="1"/>
    </xf>
    <xf numFmtId="165" fontId="1" fillId="0" borderId="0" xfId="0" applyNumberFormat="1" applyFont="1" applyAlignment="1">
      <alignment wrapText="1"/>
    </xf>
    <xf numFmtId="0" fontId="2" fillId="0" borderId="0" xfId="0" applyFont="1"/>
    <xf numFmtId="0" fontId="3" fillId="0" borderId="0" xfId="0" applyFont="1" applyAlignment="1">
      <alignment wrapText="1"/>
    </xf>
    <xf numFmtId="165" fontId="2" fillId="0" borderId="0" xfId="0" applyNumberFormat="1" applyFont="1"/>
    <xf numFmtId="164" fontId="2" fillId="0" borderId="0" xfId="0" applyNumberFormat="1" applyFont="1"/>
    <xf numFmtId="0" fontId="4" fillId="0" borderId="0" xfId="0" applyFont="1"/>
    <xf numFmtId="0" fontId="1" fillId="0" borderId="0" xfId="0" applyFont="1"/>
    <xf numFmtId="164" fontId="1" fillId="0" borderId="0" xfId="0" applyNumberFormat="1" applyFont="1"/>
    <xf numFmtId="1" fontId="1" fillId="0" borderId="0" xfId="0" applyNumberFormat="1" applyFont="1"/>
    <xf numFmtId="0" fontId="1" fillId="0" borderId="1" xfId="0" applyFont="1" applyBorder="1"/>
    <xf numFmtId="164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1" xfId="0" applyFont="1" applyBorder="1"/>
    <xf numFmtId="164" fontId="2" fillId="0" borderId="1" xfId="0" applyNumberFormat="1" applyFont="1" applyBorder="1"/>
    <xf numFmtId="165" fontId="2" fillId="0" borderId="1" xfId="0" applyNumberFormat="1" applyFont="1" applyBorder="1"/>
    <xf numFmtId="0" fontId="2" fillId="0" borderId="0" xfId="0" applyFont="1" applyAlignment="1">
      <alignment wrapText="1"/>
    </xf>
    <xf numFmtId="166" fontId="2" fillId="0" borderId="0" xfId="0" applyNumberFormat="1" applyFont="1"/>
    <xf numFmtId="0" fontId="1" fillId="0" borderId="0" xfId="0" applyFont="1" applyAlignment="1">
      <alignment horizontal="left" wrapText="1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'hyror riket åren 2020-2024'!$B$1</c:f>
              <c:strCache>
                <c:ptCount val="1"/>
                <c:pt idx="0">
                  <c:v>Genomsnittlig boendekostad per kvm, särskilt boende (kr)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'hyror riket åren 2020-2024'!$A$2:$A$6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'hyror riket åren 2020-2024'!$B$2:$B$6</c:f>
              <c:numCache>
                <c:formatCode>#\ ##0.0</c:formatCode>
                <c:ptCount val="5"/>
                <c:pt idx="0">
                  <c:v>156.49078284906184</c:v>
                </c:pt>
                <c:pt idx="1">
                  <c:v>161.88954230832434</c:v>
                </c:pt>
                <c:pt idx="2">
                  <c:v>165.57048457848541</c:v>
                </c:pt>
                <c:pt idx="3">
                  <c:v>171.36250187744909</c:v>
                </c:pt>
                <c:pt idx="4">
                  <c:v>178.66877889796103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49-4BE9-9C30-A39F1A7DC2E5}"/>
            </c:ext>
          </c:extLst>
        </c:ser>
        <c:ser>
          <c:idx val="1"/>
          <c:order val="1"/>
          <c:tx>
            <c:strRef>
              <c:f>'hyror riket åren 2020-2024'!$C$1</c:f>
              <c:strCache>
                <c:ptCount val="1"/>
                <c:pt idx="0">
                  <c:v>Genomsnittlig boendekostad per kvm, vanlig hyrd bostad (kr)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'hyror riket åren 2020-2024'!$A$2:$A$6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'hyror riket åren 2020-2024'!$C$2:$C$6</c:f>
              <c:numCache>
                <c:formatCode>#\ ##0.0</c:formatCode>
                <c:ptCount val="5"/>
                <c:pt idx="0">
                  <c:v>134.96680387709779</c:v>
                </c:pt>
                <c:pt idx="1">
                  <c:v>138.30240558544665</c:v>
                </c:pt>
                <c:pt idx="2">
                  <c:v>141.20226174068819</c:v>
                </c:pt>
                <c:pt idx="3">
                  <c:v>144.80034814309619</c:v>
                </c:pt>
                <c:pt idx="4">
                  <c:v>148.51632534374667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49-4BE9-9C30-A39F1A7DC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69200032"/>
        <c:axId val="1169198592"/>
      </c:barChart>
      <c:lineChart>
        <c:grouping val="standard"/>
        <c:varyColors val="0"/>
        <c:ser>
          <c:idx val="2"/>
          <c:order val="2"/>
          <c:tx>
            <c:strRef>
              <c:f>'hyror riket åren 2020-2024'!$D$1</c:f>
              <c:strCache>
                <c:ptCount val="1"/>
                <c:pt idx="0">
                  <c:v>Differens hyra särskilt boende vs vanlig lägenhet (%)</c:v>
                </c:pt>
              </c:strCache>
            </c:strRef>
          </c:tx>
          <c:spPr>
            <a:ln w="31750" cap="rnd">
              <a:solidFill>
                <a:srgbClr val="00B05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38100">
                <a:solidFill>
                  <a:srgbClr val="00B050"/>
                </a:solidFill>
              </a:ln>
              <a:effectLst/>
            </c:spPr>
          </c:marker>
          <c:cat>
            <c:numRef>
              <c:f>'hyror riket åren 2020-2024'!$A$2:$A$6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'hyror riket åren 2020-2024'!$D$2:$D$6</c:f>
              <c:numCache>
                <c:formatCode>0.0%</c:formatCode>
                <c:ptCount val="5"/>
                <c:pt idx="0">
                  <c:v>0.15947609600034701</c:v>
                </c:pt>
                <c:pt idx="1">
                  <c:v>0.17054755210533898</c:v>
                </c:pt>
                <c:pt idx="2">
                  <c:v>0.17257671752134113</c:v>
                </c:pt>
                <c:pt idx="3">
                  <c:v>0.18343984717566675</c:v>
                </c:pt>
                <c:pt idx="4">
                  <c:v>0.20302450578699252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49-4BE9-9C30-A39F1A7DC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9218272"/>
        <c:axId val="1169201472"/>
      </c:lineChart>
      <c:catAx>
        <c:axId val="1169200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169198592"/>
        <c:crosses val="autoZero"/>
        <c:auto val="1"/>
        <c:lblAlgn val="ctr"/>
        <c:lblOffset val="100"/>
        <c:noMultiLvlLbl val="0"/>
      </c:catAx>
      <c:valAx>
        <c:axId val="1169198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169200032"/>
        <c:crosses val="autoZero"/>
        <c:crossBetween val="between"/>
      </c:valAx>
      <c:valAx>
        <c:axId val="1169201472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169218272"/>
        <c:crosses val="max"/>
        <c:crossBetween val="between"/>
      </c:valAx>
      <c:catAx>
        <c:axId val="11692182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692014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8</xdr:row>
      <xdr:rowOff>120967</xdr:rowOff>
    </xdr:from>
    <xdr:to>
      <xdr:col>3</xdr:col>
      <xdr:colOff>1133475</xdr:colOff>
      <xdr:row>23</xdr:row>
      <xdr:rowOff>145732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BA7E0C2-7126-4364-AC5F-32FABA1589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90A3A-7D94-47CF-B404-479D59543A31}">
  <dimension ref="A1:J260"/>
  <sheetViews>
    <sheetView workbookViewId="0">
      <selection activeCell="I21" sqref="I21"/>
    </sheetView>
  </sheetViews>
  <sheetFormatPr baseColWidth="10" defaultColWidth="8.83203125" defaultRowHeight="15" x14ac:dyDescent="0.2"/>
  <cols>
    <col min="1" max="1" width="20.5" style="4" customWidth="1"/>
    <col min="2" max="3" width="30" style="7" customWidth="1"/>
    <col min="4" max="4" width="15" style="6" customWidth="1"/>
    <col min="5" max="5" width="8.83203125" style="4"/>
    <col min="6" max="6" width="22.33203125" style="8" customWidth="1"/>
    <col min="7" max="7" width="22.33203125" style="7" customWidth="1"/>
    <col min="8" max="8" width="8.83203125" style="7" customWidth="1"/>
    <col min="9" max="9" width="26.5" style="4" customWidth="1"/>
    <col min="10" max="10" width="8.83203125" style="6"/>
    <col min="11" max="16384" width="8.83203125" style="4"/>
  </cols>
  <sheetData>
    <row r="1" spans="1:10" ht="43.75" customHeight="1" x14ac:dyDescent="0.2">
      <c r="A1" s="1" t="s">
        <v>0</v>
      </c>
      <c r="B1" s="2" t="s">
        <v>1</v>
      </c>
      <c r="C1" s="2" t="s">
        <v>257</v>
      </c>
      <c r="D1" s="3" t="s">
        <v>270</v>
      </c>
      <c r="F1" s="5" t="s">
        <v>260</v>
      </c>
      <c r="G1" s="2" t="s">
        <v>1</v>
      </c>
      <c r="H1" s="2"/>
      <c r="I1" s="20" t="s">
        <v>269</v>
      </c>
      <c r="J1" s="20"/>
    </row>
    <row r="2" spans="1:10" x14ac:dyDescent="0.2">
      <c r="A2" s="4" t="s">
        <v>2</v>
      </c>
      <c r="B2" s="7">
        <v>222.36062280956</v>
      </c>
      <c r="C2" s="7">
        <v>166.22880856096</v>
      </c>
      <c r="D2" s="6">
        <v>0.33767801582969981</v>
      </c>
      <c r="F2" s="8" t="s">
        <v>208</v>
      </c>
      <c r="G2" s="7">
        <v>291.81797407482998</v>
      </c>
      <c r="I2" s="4" t="s">
        <v>242</v>
      </c>
      <c r="J2" s="6">
        <v>1.1755838622406607</v>
      </c>
    </row>
    <row r="3" spans="1:10" x14ac:dyDescent="0.2">
      <c r="A3" s="4" t="s">
        <v>3</v>
      </c>
      <c r="B3" s="7">
        <v>193.66603421635</v>
      </c>
      <c r="C3" s="7">
        <v>149.80747150694</v>
      </c>
      <c r="D3" s="6">
        <v>0.29276619028563067</v>
      </c>
      <c r="F3" s="8" t="s">
        <v>207</v>
      </c>
      <c r="G3" s="7">
        <v>290.59730102998998</v>
      </c>
      <c r="I3" s="4" t="s">
        <v>219</v>
      </c>
      <c r="J3" s="6">
        <v>0.92048110892839463</v>
      </c>
    </row>
    <row r="4" spans="1:10" x14ac:dyDescent="0.2">
      <c r="A4" s="4" t="s">
        <v>4</v>
      </c>
      <c r="B4" s="7">
        <v>160.59011697202001</v>
      </c>
      <c r="C4" s="7">
        <v>138.97348422939001</v>
      </c>
      <c r="D4" s="6">
        <v>0.15554501538544957</v>
      </c>
      <c r="F4" s="8" t="s">
        <v>163</v>
      </c>
      <c r="G4" s="7">
        <v>276.47004327387998</v>
      </c>
      <c r="I4" s="4" t="s">
        <v>93</v>
      </c>
      <c r="J4" s="6">
        <v>0.91476106742562313</v>
      </c>
    </row>
    <row r="5" spans="1:10" x14ac:dyDescent="0.2">
      <c r="A5" s="4" t="s">
        <v>5</v>
      </c>
      <c r="B5" s="7">
        <v>180.15058296142999</v>
      </c>
      <c r="C5" s="7">
        <v>160.34254584257999</v>
      </c>
      <c r="D5" s="6">
        <v>0.12353575287682531</v>
      </c>
      <c r="F5" s="8" t="s">
        <v>214</v>
      </c>
      <c r="G5" s="7">
        <v>273.95980861378001</v>
      </c>
      <c r="I5" s="4" t="s">
        <v>119</v>
      </c>
      <c r="J5" s="6">
        <v>0.90381947720295142</v>
      </c>
    </row>
    <row r="6" spans="1:10" x14ac:dyDescent="0.2">
      <c r="A6" s="4" t="s">
        <v>6</v>
      </c>
      <c r="B6" s="7">
        <v>230.64788956024</v>
      </c>
      <c r="C6" s="7">
        <v>156.71144874429999</v>
      </c>
      <c r="D6" s="6">
        <v>0.47179986789975537</v>
      </c>
      <c r="F6" s="8" t="s">
        <v>108</v>
      </c>
      <c r="G6" s="7">
        <v>266.07045612719003</v>
      </c>
      <c r="I6" s="4" t="s">
        <v>36</v>
      </c>
      <c r="J6" s="6">
        <v>0.90258247390434709</v>
      </c>
    </row>
    <row r="7" spans="1:10" x14ac:dyDescent="0.2">
      <c r="A7" s="4" t="s">
        <v>7</v>
      </c>
      <c r="B7" s="7">
        <v>165.87352116565</v>
      </c>
      <c r="C7" s="7">
        <v>114.52437713480001</v>
      </c>
      <c r="D7" s="6">
        <v>0.44836868198296242</v>
      </c>
      <c r="F7" s="8" t="s">
        <v>213</v>
      </c>
      <c r="G7" s="7">
        <v>260.00492715395001</v>
      </c>
      <c r="I7" s="4" t="s">
        <v>82</v>
      </c>
      <c r="J7" s="6">
        <v>0.8241575951143455</v>
      </c>
    </row>
    <row r="8" spans="1:10" x14ac:dyDescent="0.2">
      <c r="A8" s="4" t="s">
        <v>8</v>
      </c>
      <c r="B8" s="7">
        <v>153.43442398126001</v>
      </c>
      <c r="C8" s="7">
        <v>132.27872033388999</v>
      </c>
      <c r="D8" s="6">
        <v>0.15993278128160041</v>
      </c>
      <c r="F8" s="8" t="s">
        <v>135</v>
      </c>
      <c r="G8" s="7">
        <v>259.99327045195002</v>
      </c>
      <c r="I8" s="4" t="s">
        <v>16</v>
      </c>
      <c r="J8" s="6">
        <v>0.7637204517532078</v>
      </c>
    </row>
    <row r="9" spans="1:10" x14ac:dyDescent="0.2">
      <c r="A9" s="4" t="s">
        <v>9</v>
      </c>
      <c r="B9" s="7">
        <v>196.09656074803999</v>
      </c>
      <c r="C9" s="7">
        <v>127.65495847175001</v>
      </c>
      <c r="D9" s="6">
        <v>0.53614527078034402</v>
      </c>
      <c r="F9" s="8" t="s">
        <v>220</v>
      </c>
      <c r="G9" s="7">
        <v>256.70425838975001</v>
      </c>
      <c r="I9" s="4" t="s">
        <v>96</v>
      </c>
      <c r="J9" s="6">
        <v>0.69849087745610638</v>
      </c>
    </row>
    <row r="10" spans="1:10" x14ac:dyDescent="0.2">
      <c r="A10" s="4" t="s">
        <v>10</v>
      </c>
      <c r="B10" s="7">
        <v>181.29717836061999</v>
      </c>
      <c r="C10" s="7">
        <v>120.60225864893999</v>
      </c>
      <c r="D10" s="6">
        <v>0.50326519910672884</v>
      </c>
      <c r="F10" s="8" t="s">
        <v>104</v>
      </c>
      <c r="G10" s="7">
        <v>255.30320566777999</v>
      </c>
      <c r="I10" s="4" t="s">
        <v>227</v>
      </c>
      <c r="J10" s="6">
        <v>0.69028183911526564</v>
      </c>
    </row>
    <row r="11" spans="1:10" x14ac:dyDescent="0.2">
      <c r="A11" s="4" t="s">
        <v>11</v>
      </c>
      <c r="B11" s="7">
        <v>129.24899621700001</v>
      </c>
      <c r="C11" s="7">
        <v>139.53744194252999</v>
      </c>
      <c r="D11" s="6">
        <v>-7.3732509226931295E-2</v>
      </c>
      <c r="F11" s="8" t="s">
        <v>162</v>
      </c>
      <c r="G11" s="7">
        <v>253.78824782551999</v>
      </c>
      <c r="I11" s="4" t="s">
        <v>65</v>
      </c>
      <c r="J11" s="6">
        <v>0.66612955939560736</v>
      </c>
    </row>
    <row r="12" spans="1:10" x14ac:dyDescent="0.2">
      <c r="A12" s="4" t="s">
        <v>12</v>
      </c>
      <c r="B12" s="7">
        <v>148.37262865163001</v>
      </c>
      <c r="C12" s="7">
        <v>167.94629811601001</v>
      </c>
      <c r="D12" s="6">
        <v>-0.11654719207242878</v>
      </c>
      <c r="F12" s="8" t="s">
        <v>253</v>
      </c>
      <c r="G12" s="7">
        <v>252.37907294979999</v>
      </c>
      <c r="I12" s="4" t="s">
        <v>255</v>
      </c>
      <c r="J12" s="6">
        <v>0.63455154026240057</v>
      </c>
    </row>
    <row r="13" spans="1:10" x14ac:dyDescent="0.2">
      <c r="A13" s="4" t="s">
        <v>13</v>
      </c>
      <c r="B13" s="7">
        <v>158.73150663165001</v>
      </c>
      <c r="C13" s="7">
        <v>142.26400459819999</v>
      </c>
      <c r="D13" s="6">
        <v>0.11575311745201902</v>
      </c>
      <c r="F13" s="8" t="s">
        <v>57</v>
      </c>
      <c r="G13" s="7">
        <v>250.71824497234999</v>
      </c>
      <c r="I13" s="4" t="s">
        <v>124</v>
      </c>
      <c r="J13" s="6">
        <v>0.60115120148254331</v>
      </c>
    </row>
    <row r="14" spans="1:10" x14ac:dyDescent="0.2">
      <c r="A14" s="4" t="s">
        <v>14</v>
      </c>
      <c r="B14" s="7">
        <v>157.8915424299</v>
      </c>
      <c r="C14" s="7">
        <v>170.75768270057</v>
      </c>
      <c r="D14" s="6">
        <v>-7.5347358122862682E-2</v>
      </c>
      <c r="F14" s="8" t="s">
        <v>63</v>
      </c>
      <c r="G14" s="7">
        <v>250.09164321609001</v>
      </c>
      <c r="I14" s="4" t="s">
        <v>201</v>
      </c>
      <c r="J14" s="6">
        <v>0.58181767333855439</v>
      </c>
    </row>
    <row r="15" spans="1:10" x14ac:dyDescent="0.2">
      <c r="A15" s="4" t="s">
        <v>15</v>
      </c>
      <c r="B15" s="7">
        <v>167.47154392101001</v>
      </c>
      <c r="C15" s="7">
        <v>129.70279777578</v>
      </c>
      <c r="D15" s="6">
        <v>0.29119453699465797</v>
      </c>
      <c r="F15" s="8" t="s">
        <v>140</v>
      </c>
      <c r="G15" s="7">
        <v>248.56846451285</v>
      </c>
      <c r="I15" s="4" t="s">
        <v>100</v>
      </c>
      <c r="J15" s="6">
        <v>0.57360792378225389</v>
      </c>
    </row>
    <row r="16" spans="1:10" x14ac:dyDescent="0.2">
      <c r="A16" s="4" t="s">
        <v>16</v>
      </c>
      <c r="B16" s="7">
        <v>213.96831065005</v>
      </c>
      <c r="C16" s="7">
        <v>121.31645377098</v>
      </c>
      <c r="D16" s="6">
        <v>0.7637204517532078</v>
      </c>
      <c r="F16" s="8" t="s">
        <v>19</v>
      </c>
      <c r="G16" s="7">
        <v>239.4684161914</v>
      </c>
      <c r="I16" s="4" t="s">
        <v>183</v>
      </c>
      <c r="J16" s="6">
        <v>0.56485511602759308</v>
      </c>
    </row>
    <row r="17" spans="1:10" x14ac:dyDescent="0.2">
      <c r="A17" s="4" t="s">
        <v>17</v>
      </c>
      <c r="B17" s="7">
        <v>167.26230356983999</v>
      </c>
      <c r="C17" s="7">
        <v>131.88500435795001</v>
      </c>
      <c r="D17" s="6">
        <v>0.26824353067367845</v>
      </c>
      <c r="F17" s="8" t="s">
        <v>172</v>
      </c>
      <c r="G17" s="7">
        <v>237.04723624714001</v>
      </c>
      <c r="I17" s="4" t="s">
        <v>53</v>
      </c>
      <c r="J17" s="6">
        <v>0.5635419198383339</v>
      </c>
    </row>
    <row r="18" spans="1:10" x14ac:dyDescent="0.2">
      <c r="A18" s="4" t="s">
        <v>18</v>
      </c>
      <c r="B18" s="7">
        <v>183.56626410622999</v>
      </c>
      <c r="C18" s="7">
        <v>150.96839324824001</v>
      </c>
      <c r="D18" s="6">
        <v>0.21592513609380959</v>
      </c>
      <c r="F18" s="8" t="s">
        <v>6</v>
      </c>
      <c r="G18" s="7">
        <v>230.64788956024</v>
      </c>
      <c r="I18" s="4" t="s">
        <v>188</v>
      </c>
      <c r="J18" s="6">
        <v>0.55568412369182407</v>
      </c>
    </row>
    <row r="19" spans="1:10" x14ac:dyDescent="0.2">
      <c r="A19" s="4" t="s">
        <v>19</v>
      </c>
      <c r="B19" s="7">
        <v>239.4684161914</v>
      </c>
      <c r="C19" s="7">
        <v>197.30999996164999</v>
      </c>
      <c r="D19" s="6">
        <v>0.21366588737491304</v>
      </c>
      <c r="F19" s="8" t="s">
        <v>26</v>
      </c>
      <c r="G19" s="7">
        <v>230.42922431052</v>
      </c>
      <c r="I19" s="4" t="s">
        <v>90</v>
      </c>
      <c r="J19" s="6">
        <v>0.55536920638285325</v>
      </c>
    </row>
    <row r="20" spans="1:10" x14ac:dyDescent="0.2">
      <c r="A20" s="4" t="s">
        <v>20</v>
      </c>
      <c r="B20" s="7">
        <v>198.94579563222999</v>
      </c>
      <c r="C20" s="7">
        <v>133.64634445390001</v>
      </c>
      <c r="D20" s="6">
        <v>0.48859885726881497</v>
      </c>
      <c r="F20" s="8" t="s">
        <v>118</v>
      </c>
      <c r="G20" s="7">
        <v>228.12587188417001</v>
      </c>
      <c r="I20" s="4" t="s">
        <v>21</v>
      </c>
      <c r="J20" s="6">
        <v>0.55276399081989591</v>
      </c>
    </row>
    <row r="21" spans="1:10" x14ac:dyDescent="0.2">
      <c r="A21" s="4" t="s">
        <v>21</v>
      </c>
      <c r="B21" s="7">
        <v>145.42080499938001</v>
      </c>
      <c r="C21" s="7">
        <v>93.652870532240001</v>
      </c>
      <c r="D21" s="6">
        <v>0.55276399081989591</v>
      </c>
      <c r="F21" s="8" t="s">
        <v>231</v>
      </c>
      <c r="G21" s="7">
        <v>227.76118973236001</v>
      </c>
      <c r="I21" s="4" t="s">
        <v>163</v>
      </c>
      <c r="J21" s="6">
        <v>0.54539943518098843</v>
      </c>
    </row>
    <row r="22" spans="1:10" x14ac:dyDescent="0.2">
      <c r="A22" s="4" t="s">
        <v>22</v>
      </c>
      <c r="B22" s="7">
        <v>191.63119783607999</v>
      </c>
      <c r="C22" s="7">
        <v>158.23497642484</v>
      </c>
      <c r="D22" s="6">
        <v>0.21105461109669932</v>
      </c>
      <c r="F22" s="8" t="s">
        <v>177</v>
      </c>
      <c r="G22" s="7">
        <v>227.39235149798</v>
      </c>
      <c r="I22" s="4" t="s">
        <v>134</v>
      </c>
      <c r="J22" s="6">
        <v>0.54392530697892494</v>
      </c>
    </row>
    <row r="23" spans="1:10" x14ac:dyDescent="0.2">
      <c r="A23" s="4" t="s">
        <v>23</v>
      </c>
      <c r="B23" s="7">
        <v>191.62203556655999</v>
      </c>
      <c r="C23" s="7">
        <v>143.66748724579</v>
      </c>
      <c r="D23" s="6">
        <v>0.33378845304594296</v>
      </c>
      <c r="F23" s="8" t="s">
        <v>67</v>
      </c>
      <c r="G23" s="7">
        <v>226.53375185958001</v>
      </c>
      <c r="I23" s="4" t="s">
        <v>126</v>
      </c>
      <c r="J23" s="6">
        <v>0.54333003054484053</v>
      </c>
    </row>
    <row r="24" spans="1:10" x14ac:dyDescent="0.2">
      <c r="A24" s="4" t="s">
        <v>24</v>
      </c>
      <c r="B24" s="7">
        <v>200.55327234645</v>
      </c>
      <c r="C24" s="7">
        <v>174.48147786646001</v>
      </c>
      <c r="D24" s="6">
        <v>0.14942442486614038</v>
      </c>
      <c r="F24" s="8" t="s">
        <v>153</v>
      </c>
      <c r="G24" s="7">
        <v>226.28751269809999</v>
      </c>
      <c r="I24" s="4" t="s">
        <v>9</v>
      </c>
      <c r="J24" s="6">
        <v>0.53614527078034402</v>
      </c>
    </row>
    <row r="25" spans="1:10" x14ac:dyDescent="0.2">
      <c r="A25" s="4" t="s">
        <v>25</v>
      </c>
      <c r="B25" s="7">
        <v>157.42703819061001</v>
      </c>
      <c r="C25" s="7">
        <v>121.54961890243</v>
      </c>
      <c r="D25" s="6">
        <v>0.29516685952737903</v>
      </c>
      <c r="F25" s="8" t="s">
        <v>55</v>
      </c>
      <c r="G25" s="7">
        <v>225.03069594452001</v>
      </c>
      <c r="I25" s="4" t="s">
        <v>95</v>
      </c>
      <c r="J25" s="6">
        <v>0.53549809141984583</v>
      </c>
    </row>
    <row r="26" spans="1:10" x14ac:dyDescent="0.2">
      <c r="A26" s="4" t="s">
        <v>26</v>
      </c>
      <c r="B26" s="7">
        <v>230.42922431052</v>
      </c>
      <c r="C26" s="7">
        <v>204.08007075044</v>
      </c>
      <c r="D26" s="6">
        <v>0.12911184057899092</v>
      </c>
      <c r="F26" s="8" t="s">
        <v>53</v>
      </c>
      <c r="G26" s="7">
        <v>223.69952288195</v>
      </c>
      <c r="I26" s="4" t="s">
        <v>58</v>
      </c>
      <c r="J26" s="6">
        <v>0.53080905504444797</v>
      </c>
    </row>
    <row r="27" spans="1:10" x14ac:dyDescent="0.2">
      <c r="A27" s="4" t="s">
        <v>27</v>
      </c>
      <c r="B27" s="7">
        <v>158.96080686726</v>
      </c>
      <c r="C27" s="7">
        <v>143.50855238604001</v>
      </c>
      <c r="D27" s="6">
        <v>0.10767479863954878</v>
      </c>
      <c r="F27" s="8" t="s">
        <v>100</v>
      </c>
      <c r="G27" s="7">
        <v>223.3666431993</v>
      </c>
      <c r="I27" s="4" t="s">
        <v>238</v>
      </c>
      <c r="J27" s="6">
        <v>0.50457778256455887</v>
      </c>
    </row>
    <row r="28" spans="1:10" x14ac:dyDescent="0.2">
      <c r="A28" s="4" t="s">
        <v>28</v>
      </c>
      <c r="B28" s="7">
        <v>75.567626096490002</v>
      </c>
      <c r="C28" s="7">
        <v>101.13138128990001</v>
      </c>
      <c r="D28" s="6">
        <v>-0.25277767264079737</v>
      </c>
      <c r="F28" s="8" t="s">
        <v>223</v>
      </c>
      <c r="G28" s="7">
        <v>222.94589590922999</v>
      </c>
      <c r="I28" s="4" t="s">
        <v>10</v>
      </c>
      <c r="J28" s="6">
        <v>0.50326519910672884</v>
      </c>
    </row>
    <row r="29" spans="1:10" x14ac:dyDescent="0.2">
      <c r="A29" s="4" t="s">
        <v>29</v>
      </c>
      <c r="B29" s="7">
        <v>214.50512048160999</v>
      </c>
      <c r="C29" s="7">
        <v>178.93344750412001</v>
      </c>
      <c r="D29" s="6">
        <v>0.19879834359459783</v>
      </c>
      <c r="F29" s="8" t="s">
        <v>2</v>
      </c>
      <c r="G29" s="7">
        <v>222.36062280956</v>
      </c>
      <c r="I29" s="4" t="s">
        <v>70</v>
      </c>
      <c r="J29" s="6">
        <v>0.49898850490720992</v>
      </c>
    </row>
    <row r="30" spans="1:10" x14ac:dyDescent="0.2">
      <c r="A30" s="4" t="s">
        <v>30</v>
      </c>
      <c r="B30" s="7">
        <v>197.12542103844001</v>
      </c>
      <c r="C30" s="7">
        <v>153.59385791202001</v>
      </c>
      <c r="D30" s="6">
        <v>0.28341994737416698</v>
      </c>
      <c r="F30" s="8" t="s">
        <v>82</v>
      </c>
      <c r="G30" s="7">
        <v>220.19293147574999</v>
      </c>
      <c r="I30" s="4" t="s">
        <v>20</v>
      </c>
      <c r="J30" s="6">
        <v>0.48859885726881497</v>
      </c>
    </row>
    <row r="31" spans="1:10" x14ac:dyDescent="0.2">
      <c r="A31" s="4" t="s">
        <v>31</v>
      </c>
      <c r="B31" s="7">
        <v>162.47055881697</v>
      </c>
      <c r="C31" s="7">
        <v>188.11371917170999</v>
      </c>
      <c r="D31" s="6">
        <v>-0.13631733223738426</v>
      </c>
      <c r="F31" s="8" t="s">
        <v>219</v>
      </c>
      <c r="G31" s="7">
        <v>219.87437262684</v>
      </c>
      <c r="I31" s="4" t="s">
        <v>40</v>
      </c>
      <c r="J31" s="6">
        <v>0.47812174958230119</v>
      </c>
    </row>
    <row r="32" spans="1:10" x14ac:dyDescent="0.2">
      <c r="A32" s="4" t="s">
        <v>32</v>
      </c>
      <c r="B32" s="7">
        <v>152.28440508496001</v>
      </c>
      <c r="C32" s="7">
        <v>165.73404366975001</v>
      </c>
      <c r="D32" s="6">
        <v>-8.1151936481984474E-2</v>
      </c>
      <c r="F32" s="8" t="s">
        <v>49</v>
      </c>
      <c r="G32" s="7">
        <v>219.21938474981999</v>
      </c>
      <c r="I32" s="4" t="s">
        <v>88</v>
      </c>
      <c r="J32" s="6">
        <v>0.47615651224011263</v>
      </c>
    </row>
    <row r="33" spans="1:10" x14ac:dyDescent="0.2">
      <c r="A33" s="4" t="s">
        <v>33</v>
      </c>
      <c r="B33" s="7">
        <v>196.87859758415999</v>
      </c>
      <c r="C33" s="7">
        <v>156.16749027066001</v>
      </c>
      <c r="D33" s="6">
        <v>0.26068874669716446</v>
      </c>
      <c r="F33" s="8" t="s">
        <v>160</v>
      </c>
      <c r="G33" s="7">
        <v>216.74308408324001</v>
      </c>
      <c r="I33" s="4" t="s">
        <v>6</v>
      </c>
      <c r="J33" s="6">
        <v>0.47179986789975537</v>
      </c>
    </row>
    <row r="34" spans="1:10" x14ac:dyDescent="0.2">
      <c r="A34" s="4" t="s">
        <v>34</v>
      </c>
      <c r="B34" s="7">
        <v>178.90098932398999</v>
      </c>
      <c r="C34" s="7">
        <v>144.19763283123001</v>
      </c>
      <c r="D34" s="6">
        <v>0.24066523015240512</v>
      </c>
      <c r="F34" s="8" t="s">
        <v>193</v>
      </c>
      <c r="G34" s="7">
        <v>214.98480518158999</v>
      </c>
      <c r="I34" s="4" t="s">
        <v>214</v>
      </c>
      <c r="J34" s="6">
        <v>0.46009142301539635</v>
      </c>
    </row>
    <row r="35" spans="1:10" x14ac:dyDescent="0.2">
      <c r="A35" s="4" t="s">
        <v>35</v>
      </c>
      <c r="B35" s="7">
        <v>156.59355903906999</v>
      </c>
      <c r="C35" s="7">
        <v>129.44430615684999</v>
      </c>
      <c r="D35" s="6">
        <v>0.20973694161041553</v>
      </c>
      <c r="F35" s="8" t="s">
        <v>115</v>
      </c>
      <c r="G35" s="7">
        <v>214.96431870946</v>
      </c>
      <c r="I35" s="4" t="s">
        <v>233</v>
      </c>
      <c r="J35" s="6">
        <v>0.45547711085231307</v>
      </c>
    </row>
    <row r="36" spans="1:10" x14ac:dyDescent="0.2">
      <c r="A36" s="4" t="s">
        <v>36</v>
      </c>
      <c r="B36" s="7">
        <v>181.98117258706</v>
      </c>
      <c r="C36" s="7">
        <v>95.649557947209999</v>
      </c>
      <c r="D36" s="6">
        <v>0.90258247390434709</v>
      </c>
      <c r="F36" s="8" t="s">
        <v>134</v>
      </c>
      <c r="G36" s="7">
        <v>214.78917844950999</v>
      </c>
      <c r="I36" s="4" t="s">
        <v>245</v>
      </c>
      <c r="J36" s="6">
        <v>0.45012119460783057</v>
      </c>
    </row>
    <row r="37" spans="1:10" x14ac:dyDescent="0.2">
      <c r="A37" s="4" t="s">
        <v>37</v>
      </c>
      <c r="B37" s="7">
        <v>112.42990275183</v>
      </c>
      <c r="C37" s="7">
        <v>135.99633495630999</v>
      </c>
      <c r="D37" s="6">
        <v>-0.1732872596313049</v>
      </c>
      <c r="F37" s="8" t="s">
        <v>29</v>
      </c>
      <c r="G37" s="7">
        <v>214.50512048160999</v>
      </c>
      <c r="I37" s="4" t="s">
        <v>7</v>
      </c>
      <c r="J37" s="6">
        <v>0.44836868198296242</v>
      </c>
    </row>
    <row r="38" spans="1:10" x14ac:dyDescent="0.2">
      <c r="A38" s="4" t="s">
        <v>38</v>
      </c>
      <c r="B38" s="7">
        <v>181.08537430416999</v>
      </c>
      <c r="C38" s="7">
        <v>127.06699739184</v>
      </c>
      <c r="D38" s="6">
        <v>0.42511728474823424</v>
      </c>
      <c r="F38" s="8" t="s">
        <v>200</v>
      </c>
      <c r="G38" s="7">
        <v>214.00378984019</v>
      </c>
      <c r="I38" s="4" t="s">
        <v>150</v>
      </c>
      <c r="J38" s="6">
        <v>0.42533109575066491</v>
      </c>
    </row>
    <row r="39" spans="1:10" x14ac:dyDescent="0.2">
      <c r="A39" s="4" t="s">
        <v>39</v>
      </c>
      <c r="B39" s="7">
        <v>177.94795106402</v>
      </c>
      <c r="C39" s="7">
        <v>140.55213373113</v>
      </c>
      <c r="D39" s="6">
        <v>0.26606367573491657</v>
      </c>
      <c r="F39" s="8" t="s">
        <v>16</v>
      </c>
      <c r="G39" s="7">
        <v>213.96831065005</v>
      </c>
      <c r="I39" s="4" t="s">
        <v>38</v>
      </c>
      <c r="J39" s="6">
        <v>0.42511728474823424</v>
      </c>
    </row>
    <row r="40" spans="1:10" x14ac:dyDescent="0.2">
      <c r="A40" s="4" t="s">
        <v>40</v>
      </c>
      <c r="B40" s="7">
        <v>183.30382791631001</v>
      </c>
      <c r="C40" s="7">
        <v>124.01131907308</v>
      </c>
      <c r="D40" s="6">
        <v>0.47812174958230119</v>
      </c>
      <c r="F40" s="8" t="s">
        <v>165</v>
      </c>
      <c r="G40" s="7">
        <v>213.38916199650001</v>
      </c>
      <c r="I40" s="4" t="s">
        <v>249</v>
      </c>
      <c r="J40" s="6">
        <v>0.42027430777321262</v>
      </c>
    </row>
    <row r="41" spans="1:10" x14ac:dyDescent="0.2">
      <c r="A41" s="4" t="s">
        <v>41</v>
      </c>
      <c r="B41" s="7">
        <v>160.68973531028999</v>
      </c>
      <c r="C41" s="7">
        <v>123.98408895404999</v>
      </c>
      <c r="D41" s="6">
        <v>0.2960512648509564</v>
      </c>
      <c r="F41" s="8" t="s">
        <v>97</v>
      </c>
      <c r="G41" s="7">
        <v>213.38784994581999</v>
      </c>
      <c r="I41" s="4" t="s">
        <v>133</v>
      </c>
      <c r="J41" s="6">
        <v>0.4174970697219601</v>
      </c>
    </row>
    <row r="42" spans="1:10" x14ac:dyDescent="0.2">
      <c r="A42" s="4" t="s">
        <v>42</v>
      </c>
      <c r="B42" s="7">
        <v>160.50862185438001</v>
      </c>
      <c r="C42" s="7">
        <v>125.27408382612001</v>
      </c>
      <c r="D42" s="6">
        <v>0.2812595945795574</v>
      </c>
      <c r="F42" s="8" t="s">
        <v>169</v>
      </c>
      <c r="G42" s="7">
        <v>212.17501635708999</v>
      </c>
      <c r="I42" s="4" t="s">
        <v>110</v>
      </c>
      <c r="J42" s="6">
        <v>0.41063708398985538</v>
      </c>
    </row>
    <row r="43" spans="1:10" x14ac:dyDescent="0.2">
      <c r="A43" s="4" t="s">
        <v>43</v>
      </c>
      <c r="B43" s="7">
        <v>169.01329055734001</v>
      </c>
      <c r="C43" s="7">
        <v>169.79583245308001</v>
      </c>
      <c r="D43" s="6">
        <v>-4.6087226313769351E-3</v>
      </c>
      <c r="F43" s="8" t="s">
        <v>168</v>
      </c>
      <c r="G43" s="7">
        <v>212.0862301306</v>
      </c>
      <c r="I43" s="4" t="s">
        <v>165</v>
      </c>
      <c r="J43" s="6">
        <v>0.39346106721238611</v>
      </c>
    </row>
    <row r="44" spans="1:10" x14ac:dyDescent="0.2">
      <c r="A44" s="4" t="s">
        <v>44</v>
      </c>
      <c r="B44" s="7">
        <v>176.02924408055</v>
      </c>
      <c r="C44" s="7">
        <v>145.58236559138999</v>
      </c>
      <c r="D44" s="6">
        <v>0.20913850633953909</v>
      </c>
      <c r="F44" s="8" t="s">
        <v>173</v>
      </c>
      <c r="G44" s="7">
        <v>211.76607591675</v>
      </c>
      <c r="I44" s="4" t="s">
        <v>108</v>
      </c>
      <c r="J44" s="6">
        <v>0.38715623128824866</v>
      </c>
    </row>
    <row r="45" spans="1:10" x14ac:dyDescent="0.2">
      <c r="A45" s="4" t="s">
        <v>45</v>
      </c>
      <c r="B45" s="7">
        <v>208.61214125198001</v>
      </c>
      <c r="C45" s="7">
        <v>152.30560885565001</v>
      </c>
      <c r="D45" s="6">
        <v>0.36969441125241409</v>
      </c>
      <c r="F45" s="8" t="s">
        <v>242</v>
      </c>
      <c r="G45" s="7">
        <v>210.76958665972001</v>
      </c>
      <c r="I45" s="4" t="s">
        <v>109</v>
      </c>
      <c r="J45" s="6">
        <v>0.38623648763287194</v>
      </c>
    </row>
    <row r="46" spans="1:10" x14ac:dyDescent="0.2">
      <c r="A46" s="4" t="s">
        <v>46</v>
      </c>
      <c r="B46" s="7">
        <v>166.5612078108</v>
      </c>
      <c r="C46" s="7">
        <v>142.24753423004</v>
      </c>
      <c r="D46" s="6">
        <v>0.17092509696119151</v>
      </c>
      <c r="F46" s="8" t="s">
        <v>92</v>
      </c>
      <c r="G46" s="7">
        <v>210.36668131938001</v>
      </c>
      <c r="I46" s="4" t="s">
        <v>68</v>
      </c>
      <c r="J46" s="6">
        <v>0.38156840002180403</v>
      </c>
    </row>
    <row r="47" spans="1:10" x14ac:dyDescent="0.2">
      <c r="A47" s="4" t="s">
        <v>47</v>
      </c>
      <c r="B47" s="7">
        <v>133.66521788380999</v>
      </c>
      <c r="C47" s="7">
        <v>125.5368834666</v>
      </c>
      <c r="D47" s="6">
        <v>6.4748575818935214E-2</v>
      </c>
      <c r="F47" s="8" t="s">
        <v>120</v>
      </c>
      <c r="G47" s="7">
        <v>210.14538492283</v>
      </c>
      <c r="I47" s="4" t="s">
        <v>187</v>
      </c>
      <c r="J47" s="6">
        <v>0.38102691053922677</v>
      </c>
    </row>
    <row r="48" spans="1:10" x14ac:dyDescent="0.2">
      <c r="A48" s="4" t="s">
        <v>48</v>
      </c>
      <c r="B48" s="7">
        <v>184.1122971696</v>
      </c>
      <c r="C48" s="7">
        <v>136.25126657939001</v>
      </c>
      <c r="D48" s="6">
        <v>0.35127035360308106</v>
      </c>
      <c r="F48" s="8" t="s">
        <v>229</v>
      </c>
      <c r="G48" s="7">
        <v>209.31962665146</v>
      </c>
      <c r="I48" s="4" t="s">
        <v>193</v>
      </c>
      <c r="J48" s="6">
        <v>0.38062277260236566</v>
      </c>
    </row>
    <row r="49" spans="1:10" x14ac:dyDescent="0.2">
      <c r="A49" s="4" t="s">
        <v>49</v>
      </c>
      <c r="B49" s="7">
        <v>219.21938474981999</v>
      </c>
      <c r="C49" s="7">
        <v>169.48665311471001</v>
      </c>
      <c r="D49" s="6">
        <v>0.29343155181340708</v>
      </c>
      <c r="F49" s="8" t="s">
        <v>45</v>
      </c>
      <c r="G49" s="7">
        <v>208.61214125198001</v>
      </c>
      <c r="I49" s="4" t="s">
        <v>81</v>
      </c>
      <c r="J49" s="6">
        <v>0.37955748171494041</v>
      </c>
    </row>
    <row r="50" spans="1:10" x14ac:dyDescent="0.2">
      <c r="A50" s="4" t="s">
        <v>50</v>
      </c>
      <c r="B50" s="7">
        <v>206.99336735782001</v>
      </c>
      <c r="C50" s="7">
        <v>161.09879148822</v>
      </c>
      <c r="D50" s="6">
        <v>0.28488466887696018</v>
      </c>
      <c r="F50" s="8" t="s">
        <v>50</v>
      </c>
      <c r="G50" s="7">
        <v>206.99336735782001</v>
      </c>
      <c r="I50" s="4" t="s">
        <v>123</v>
      </c>
      <c r="J50" s="6">
        <v>0.37823087975141134</v>
      </c>
    </row>
    <row r="51" spans="1:10" x14ac:dyDescent="0.2">
      <c r="A51" s="4" t="s">
        <v>51</v>
      </c>
      <c r="B51" s="7">
        <v>154.34609788359001</v>
      </c>
      <c r="C51" s="7">
        <v>133.37673065765</v>
      </c>
      <c r="D51" s="6">
        <v>0.15721908253819744</v>
      </c>
      <c r="F51" s="8" t="s">
        <v>58</v>
      </c>
      <c r="G51" s="7">
        <v>206.68280528764001</v>
      </c>
      <c r="I51" s="4" t="s">
        <v>198</v>
      </c>
      <c r="J51" s="6">
        <v>0.37174675012028424</v>
      </c>
    </row>
    <row r="52" spans="1:10" x14ac:dyDescent="0.2">
      <c r="A52" s="4" t="s">
        <v>52</v>
      </c>
      <c r="B52" s="7">
        <v>134.29025196535</v>
      </c>
      <c r="C52" s="7">
        <v>122.24754737212</v>
      </c>
      <c r="D52" s="6">
        <v>9.8510807391269439E-2</v>
      </c>
    </row>
    <row r="53" spans="1:10" x14ac:dyDescent="0.2">
      <c r="A53" s="4" t="s">
        <v>53</v>
      </c>
      <c r="B53" s="7">
        <v>223.69952288195</v>
      </c>
      <c r="C53" s="7">
        <v>143.07228993583999</v>
      </c>
      <c r="D53" s="6">
        <v>0.5635419198383339</v>
      </c>
    </row>
    <row r="54" spans="1:10" x14ac:dyDescent="0.2">
      <c r="A54" s="4" t="s">
        <v>54</v>
      </c>
      <c r="B54" s="7">
        <v>168.30496413377</v>
      </c>
      <c r="C54" s="7">
        <v>141.24187595750001</v>
      </c>
      <c r="D54" s="6">
        <v>0.19160810484004989</v>
      </c>
    </row>
    <row r="55" spans="1:10" x14ac:dyDescent="0.2">
      <c r="A55" s="4" t="s">
        <v>55</v>
      </c>
      <c r="B55" s="7">
        <v>225.03069594452001</v>
      </c>
      <c r="C55" s="7">
        <v>164.53797499436999</v>
      </c>
      <c r="D55" s="6">
        <v>0.36765203262176954</v>
      </c>
    </row>
    <row r="56" spans="1:10" x14ac:dyDescent="0.2">
      <c r="A56" s="4" t="s">
        <v>56</v>
      </c>
      <c r="B56" s="7">
        <v>184.26980519479</v>
      </c>
      <c r="C56" s="7">
        <v>140.68948940339999</v>
      </c>
      <c r="D56" s="6">
        <v>0.30976241349793981</v>
      </c>
    </row>
    <row r="57" spans="1:10" x14ac:dyDescent="0.2">
      <c r="A57" s="4" t="s">
        <v>57</v>
      </c>
      <c r="B57" s="7">
        <v>250.71824497234999</v>
      </c>
      <c r="C57" s="7">
        <v>249.94256592938001</v>
      </c>
      <c r="D57" s="6">
        <v>3.1034291421539917E-3</v>
      </c>
    </row>
    <row r="58" spans="1:10" x14ac:dyDescent="0.2">
      <c r="A58" s="4" t="s">
        <v>58</v>
      </c>
      <c r="B58" s="7">
        <v>206.68280528764001</v>
      </c>
      <c r="C58" s="7">
        <v>135.01540548546001</v>
      </c>
      <c r="D58" s="6">
        <v>0.53080905504444797</v>
      </c>
    </row>
    <row r="59" spans="1:10" x14ac:dyDescent="0.2">
      <c r="A59" s="4" t="s">
        <v>59</v>
      </c>
      <c r="B59" s="7">
        <v>175.07410620531999</v>
      </c>
      <c r="C59" s="7">
        <v>183.21468557144999</v>
      </c>
      <c r="D59" s="6">
        <v>-4.4431915164111331E-2</v>
      </c>
    </row>
    <row r="60" spans="1:10" x14ac:dyDescent="0.2">
      <c r="A60" s="4" t="s">
        <v>60</v>
      </c>
      <c r="B60" s="7">
        <v>158.18853817573</v>
      </c>
      <c r="C60" s="7">
        <v>116.22329881461999</v>
      </c>
      <c r="D60" s="6">
        <v>0.36107424061371679</v>
      </c>
    </row>
    <row r="61" spans="1:10" x14ac:dyDescent="0.2">
      <c r="A61" s="4" t="s">
        <v>61</v>
      </c>
      <c r="B61" s="7">
        <v>155.36200613251</v>
      </c>
      <c r="C61" s="7">
        <v>162.82569353483001</v>
      </c>
      <c r="D61" s="6">
        <v>-4.5838511357075527E-2</v>
      </c>
    </row>
    <row r="62" spans="1:10" x14ac:dyDescent="0.2">
      <c r="A62" s="4" t="s">
        <v>62</v>
      </c>
      <c r="B62" s="7">
        <v>167.20297458969</v>
      </c>
      <c r="C62" s="7">
        <v>138.19585869434999</v>
      </c>
      <c r="D62" s="6">
        <v>0.20989859008362555</v>
      </c>
    </row>
    <row r="63" spans="1:10" x14ac:dyDescent="0.2">
      <c r="A63" s="4" t="s">
        <v>63</v>
      </c>
      <c r="B63" s="7">
        <v>250.09164321609001</v>
      </c>
      <c r="C63" s="7">
        <v>186.28927977581</v>
      </c>
      <c r="D63" s="6">
        <v>0.3424907945162653</v>
      </c>
    </row>
    <row r="64" spans="1:10" x14ac:dyDescent="0.2">
      <c r="A64" s="4" t="s">
        <v>64</v>
      </c>
      <c r="B64" s="7">
        <v>144.74062426412999</v>
      </c>
      <c r="C64" s="7">
        <v>124.25418501705001</v>
      </c>
      <c r="D64" s="6">
        <v>0.16487524540335491</v>
      </c>
    </row>
    <row r="65" spans="1:4" x14ac:dyDescent="0.2">
      <c r="A65" s="4" t="s">
        <v>65</v>
      </c>
      <c r="B65" s="7">
        <v>191.93621988710001</v>
      </c>
      <c r="C65" s="7">
        <v>115.1988564183</v>
      </c>
      <c r="D65" s="6">
        <v>0.66612955939560736</v>
      </c>
    </row>
    <row r="66" spans="1:4" x14ac:dyDescent="0.2">
      <c r="A66" s="4" t="s">
        <v>66</v>
      </c>
      <c r="B66" s="7">
        <v>161.99964202544999</v>
      </c>
      <c r="C66" s="7">
        <v>172.46963562753001</v>
      </c>
      <c r="D66" s="6">
        <v>-6.0706300932248151E-2</v>
      </c>
    </row>
    <row r="67" spans="1:4" x14ac:dyDescent="0.2">
      <c r="A67" s="4" t="s">
        <v>67</v>
      </c>
      <c r="B67" s="7">
        <v>226.53375185958001</v>
      </c>
      <c r="C67" s="7">
        <v>233.09506565551999</v>
      </c>
      <c r="D67" s="6">
        <v>-2.8148660193590847E-2</v>
      </c>
    </row>
    <row r="68" spans="1:4" x14ac:dyDescent="0.2">
      <c r="A68" s="4" t="s">
        <v>68</v>
      </c>
      <c r="B68" s="7">
        <v>176.63556949944001</v>
      </c>
      <c r="C68" s="7">
        <v>127.85148349995001</v>
      </c>
      <c r="D68" s="6">
        <v>0.38156840002180403</v>
      </c>
    </row>
    <row r="69" spans="1:4" x14ac:dyDescent="0.2">
      <c r="A69" s="4" t="s">
        <v>69</v>
      </c>
      <c r="B69" s="7">
        <v>139.76358128832999</v>
      </c>
      <c r="C69" s="7">
        <v>102.35959090135999</v>
      </c>
      <c r="D69" s="6">
        <v>0.36541754473222526</v>
      </c>
    </row>
    <row r="70" spans="1:4" x14ac:dyDescent="0.2">
      <c r="A70" s="4" t="s">
        <v>70</v>
      </c>
      <c r="B70" s="7">
        <v>177.47665939488999</v>
      </c>
      <c r="C70" s="7">
        <v>118.39761199895</v>
      </c>
      <c r="D70" s="6">
        <v>0.49898850490720992</v>
      </c>
    </row>
    <row r="71" spans="1:4" x14ac:dyDescent="0.2">
      <c r="A71" s="4" t="s">
        <v>71</v>
      </c>
      <c r="B71" s="7">
        <v>197.74479605289</v>
      </c>
      <c r="C71" s="7">
        <v>183.76849548052999</v>
      </c>
      <c r="D71" s="6">
        <v>7.6053844462370165E-2</v>
      </c>
    </row>
    <row r="72" spans="1:4" x14ac:dyDescent="0.2">
      <c r="A72" s="4" t="s">
        <v>72</v>
      </c>
      <c r="B72" s="7">
        <v>156.5741820838</v>
      </c>
      <c r="C72" s="7">
        <v>127.51654395423</v>
      </c>
      <c r="D72" s="6">
        <v>0.22787347608793226</v>
      </c>
    </row>
    <row r="73" spans="1:4" x14ac:dyDescent="0.2">
      <c r="A73" s="4" t="s">
        <v>73</v>
      </c>
      <c r="B73" s="7">
        <v>180.61906096977</v>
      </c>
      <c r="C73" s="7">
        <v>175.64769187131</v>
      </c>
      <c r="D73" s="6">
        <v>2.8303071025278966E-2</v>
      </c>
    </row>
    <row r="74" spans="1:4" x14ac:dyDescent="0.2">
      <c r="A74" s="4" t="s">
        <v>74</v>
      </c>
      <c r="B74" s="7">
        <v>193.33863347779999</v>
      </c>
      <c r="C74" s="7">
        <v>149.10745177179999</v>
      </c>
      <c r="D74" s="6">
        <v>0.29663964597619957</v>
      </c>
    </row>
    <row r="75" spans="1:4" x14ac:dyDescent="0.2">
      <c r="A75" s="4" t="s">
        <v>75</v>
      </c>
      <c r="B75" s="7">
        <v>154.43142071644999</v>
      </c>
      <c r="C75" s="7">
        <v>147.21009179581</v>
      </c>
      <c r="D75" s="6">
        <v>4.9054577933803918E-2</v>
      </c>
    </row>
    <row r="76" spans="1:4" x14ac:dyDescent="0.2">
      <c r="A76" s="4" t="s">
        <v>76</v>
      </c>
      <c r="B76" s="7">
        <v>193.56441312573</v>
      </c>
      <c r="C76" s="7">
        <v>188.49510540822999</v>
      </c>
      <c r="D76" s="6">
        <v>2.6893577456673184E-2</v>
      </c>
    </row>
    <row r="77" spans="1:4" x14ac:dyDescent="0.2">
      <c r="A77" s="4" t="s">
        <v>77</v>
      </c>
      <c r="B77" s="7">
        <v>115.55533987611</v>
      </c>
      <c r="C77" s="7">
        <v>93.111685318490004</v>
      </c>
      <c r="D77" s="6">
        <v>0.24104014958864847</v>
      </c>
    </row>
    <row r="78" spans="1:4" x14ac:dyDescent="0.2">
      <c r="A78" s="4" t="s">
        <v>78</v>
      </c>
      <c r="B78" s="7">
        <v>187.01816517291999</v>
      </c>
      <c r="C78" s="7">
        <v>250.08989261119001</v>
      </c>
      <c r="D78" s="6">
        <v>-0.25219622744341141</v>
      </c>
    </row>
    <row r="79" spans="1:4" x14ac:dyDescent="0.2">
      <c r="A79" s="4" t="s">
        <v>79</v>
      </c>
      <c r="B79" s="7">
        <v>158.56265944786</v>
      </c>
      <c r="C79" s="7">
        <v>143.31333529266999</v>
      </c>
      <c r="D79" s="6">
        <v>0.10640547946252397</v>
      </c>
    </row>
    <row r="80" spans="1:4" x14ac:dyDescent="0.2">
      <c r="A80" s="4" t="s">
        <v>80</v>
      </c>
      <c r="B80" s="7">
        <v>132.01062434017001</v>
      </c>
      <c r="C80" s="7">
        <v>111.37592169213001</v>
      </c>
      <c r="D80" s="6">
        <v>0.18527076889275326</v>
      </c>
    </row>
    <row r="81" spans="1:4" x14ac:dyDescent="0.2">
      <c r="A81" s="4" t="s">
        <v>81</v>
      </c>
      <c r="B81" s="7">
        <v>205.17267124863</v>
      </c>
      <c r="C81" s="7">
        <v>148.72353922765001</v>
      </c>
      <c r="D81" s="6">
        <v>0.37955748171494041</v>
      </c>
    </row>
    <row r="82" spans="1:4" x14ac:dyDescent="0.2">
      <c r="A82" s="4" t="s">
        <v>82</v>
      </c>
      <c r="B82" s="7">
        <v>220.19293147574999</v>
      </c>
      <c r="C82" s="7">
        <v>120.70937953249999</v>
      </c>
      <c r="D82" s="6">
        <v>0.8241575951143455</v>
      </c>
    </row>
    <row r="83" spans="1:4" x14ac:dyDescent="0.2">
      <c r="A83" s="4" t="s">
        <v>83</v>
      </c>
      <c r="B83" s="7">
        <v>151.16004816278999</v>
      </c>
      <c r="C83" s="7">
        <v>143.05236294355001</v>
      </c>
      <c r="D83" s="6">
        <v>5.6676346006527427E-2</v>
      </c>
    </row>
    <row r="84" spans="1:4" x14ac:dyDescent="0.2">
      <c r="A84" s="4" t="s">
        <v>84</v>
      </c>
      <c r="B84" s="7">
        <v>153.73420591595999</v>
      </c>
      <c r="C84" s="7">
        <v>127.92976532438</v>
      </c>
      <c r="D84" s="6">
        <v>0.20170787092550346</v>
      </c>
    </row>
    <row r="85" spans="1:4" x14ac:dyDescent="0.2">
      <c r="A85" s="4" t="s">
        <v>85</v>
      </c>
      <c r="B85" s="7">
        <v>188.22150825163001</v>
      </c>
      <c r="C85" s="7">
        <v>144.10204719431999</v>
      </c>
      <c r="D85" s="6">
        <v>0.30616817676306446</v>
      </c>
    </row>
    <row r="86" spans="1:4" x14ac:dyDescent="0.2">
      <c r="A86" s="4" t="s">
        <v>86</v>
      </c>
      <c r="B86" s="7">
        <v>148.08068282330001</v>
      </c>
      <c r="C86" s="7">
        <v>147.52212020191001</v>
      </c>
      <c r="D86" s="6">
        <v>3.7862974083175075E-3</v>
      </c>
    </row>
    <row r="87" spans="1:4" x14ac:dyDescent="0.2">
      <c r="A87" s="4" t="s">
        <v>87</v>
      </c>
      <c r="B87" s="7">
        <v>179.31001192055999</v>
      </c>
      <c r="C87" s="7">
        <v>140.92944894944</v>
      </c>
      <c r="D87" s="6">
        <v>0.27233884228760047</v>
      </c>
    </row>
    <row r="88" spans="1:4" x14ac:dyDescent="0.2">
      <c r="A88" s="4" t="s">
        <v>88</v>
      </c>
      <c r="B88" s="7">
        <v>157.36332277751001</v>
      </c>
      <c r="C88" s="7">
        <v>106.60341330521</v>
      </c>
      <c r="D88" s="6">
        <v>0.47615651224011263</v>
      </c>
    </row>
    <row r="89" spans="1:4" x14ac:dyDescent="0.2">
      <c r="A89" s="4" t="s">
        <v>89</v>
      </c>
      <c r="B89" s="7">
        <v>158.17624437162999</v>
      </c>
      <c r="C89" s="7">
        <v>129.83862396185</v>
      </c>
      <c r="D89" s="6">
        <v>0.21825262425845118</v>
      </c>
    </row>
    <row r="90" spans="1:4" x14ac:dyDescent="0.2">
      <c r="A90" s="4" t="s">
        <v>90</v>
      </c>
      <c r="B90" s="7">
        <v>183.42233055382999</v>
      </c>
      <c r="C90" s="7">
        <v>117.92848270437</v>
      </c>
      <c r="D90" s="6">
        <v>0.55536920638285325</v>
      </c>
    </row>
    <row r="91" spans="1:4" x14ac:dyDescent="0.2">
      <c r="A91" s="4" t="s">
        <v>91</v>
      </c>
      <c r="B91" s="7">
        <v>180.13986417769999</v>
      </c>
      <c r="C91" s="7">
        <v>146.89068577398001</v>
      </c>
      <c r="D91" s="6">
        <v>0.22635321108705511</v>
      </c>
    </row>
    <row r="92" spans="1:4" x14ac:dyDescent="0.2">
      <c r="A92" s="4" t="s">
        <v>92</v>
      </c>
      <c r="B92" s="7">
        <v>210.36668131938001</v>
      </c>
      <c r="C92" s="7">
        <v>186.34667314160001</v>
      </c>
      <c r="D92" s="6">
        <v>0.12889958147805416</v>
      </c>
    </row>
    <row r="93" spans="1:4" x14ac:dyDescent="0.2">
      <c r="A93" s="4" t="s">
        <v>93</v>
      </c>
      <c r="B93" s="7">
        <v>186.39347829573001</v>
      </c>
      <c r="C93" s="7">
        <v>97.345554736150007</v>
      </c>
      <c r="D93" s="6">
        <v>0.91476106742562313</v>
      </c>
    </row>
    <row r="94" spans="1:4" x14ac:dyDescent="0.2">
      <c r="A94" s="4" t="s">
        <v>94</v>
      </c>
      <c r="B94" s="7">
        <v>168.02975457214001</v>
      </c>
      <c r="C94" s="7">
        <v>149.48880440537999</v>
      </c>
      <c r="D94" s="6">
        <v>0.12402902170841588</v>
      </c>
    </row>
    <row r="95" spans="1:4" x14ac:dyDescent="0.2">
      <c r="A95" s="4" t="s">
        <v>95</v>
      </c>
      <c r="B95" s="7">
        <v>195.86431650498</v>
      </c>
      <c r="C95" s="7">
        <v>127.55751218412</v>
      </c>
      <c r="D95" s="6">
        <v>0.53549809141984583</v>
      </c>
    </row>
    <row r="96" spans="1:4" x14ac:dyDescent="0.2">
      <c r="A96" s="4" t="s">
        <v>96</v>
      </c>
      <c r="B96" s="7">
        <v>195.71137860983001</v>
      </c>
      <c r="C96" s="7">
        <v>115.22662924334</v>
      </c>
      <c r="D96" s="6">
        <v>0.69849087745610638</v>
      </c>
    </row>
    <row r="97" spans="1:4" x14ac:dyDescent="0.2">
      <c r="A97" s="4" t="s">
        <v>97</v>
      </c>
      <c r="B97" s="7">
        <v>213.38784994581999</v>
      </c>
      <c r="C97" s="7">
        <v>156.24698470169</v>
      </c>
      <c r="D97" s="6">
        <v>0.36570859497368563</v>
      </c>
    </row>
    <row r="98" spans="1:4" x14ac:dyDescent="0.2">
      <c r="A98" s="4" t="s">
        <v>98</v>
      </c>
      <c r="B98" s="7">
        <v>202.15059214166999</v>
      </c>
      <c r="C98" s="7">
        <v>190.94536534982001</v>
      </c>
      <c r="D98" s="6">
        <v>5.8682894823456594E-2</v>
      </c>
    </row>
    <row r="99" spans="1:4" x14ac:dyDescent="0.2">
      <c r="A99" s="4" t="s">
        <v>99</v>
      </c>
      <c r="B99" s="7">
        <v>189.76784923471999</v>
      </c>
      <c r="C99" s="7">
        <v>167.73619578425999</v>
      </c>
      <c r="D99" s="6">
        <v>0.1313470437757919</v>
      </c>
    </row>
    <row r="100" spans="1:4" x14ac:dyDescent="0.2">
      <c r="A100" s="4" t="s">
        <v>100</v>
      </c>
      <c r="B100" s="7">
        <v>223.3666431993</v>
      </c>
      <c r="C100" s="7">
        <v>141.94555061874999</v>
      </c>
      <c r="D100" s="6">
        <v>0.57360792378225389</v>
      </c>
    </row>
    <row r="101" spans="1:4" x14ac:dyDescent="0.2">
      <c r="A101" s="4" t="s">
        <v>101</v>
      </c>
      <c r="B101" s="7">
        <v>156.49236401971001</v>
      </c>
      <c r="C101" s="7">
        <v>132.56256386991001</v>
      </c>
      <c r="D101" s="6">
        <v>0.18051702872376141</v>
      </c>
    </row>
    <row r="102" spans="1:4" x14ac:dyDescent="0.2">
      <c r="A102" s="4" t="s">
        <v>102</v>
      </c>
      <c r="B102" s="7">
        <v>183.04109533356001</v>
      </c>
      <c r="C102" s="7">
        <v>152.08404650028999</v>
      </c>
      <c r="D102" s="6">
        <v>0.20355224328681309</v>
      </c>
    </row>
    <row r="103" spans="1:4" x14ac:dyDescent="0.2">
      <c r="A103" s="4" t="s">
        <v>103</v>
      </c>
      <c r="B103" s="7">
        <v>159.53788178387001</v>
      </c>
      <c r="C103" s="7">
        <v>158.18118726007</v>
      </c>
      <c r="D103" s="6">
        <v>8.5768386702612318E-3</v>
      </c>
    </row>
    <row r="104" spans="1:4" x14ac:dyDescent="0.2">
      <c r="A104" s="4" t="s">
        <v>104</v>
      </c>
      <c r="B104" s="7">
        <v>255.30320566777999</v>
      </c>
      <c r="C104" s="7">
        <v>201.88777251683001</v>
      </c>
      <c r="D104" s="6">
        <v>0.2645798330678848</v>
      </c>
    </row>
    <row r="105" spans="1:4" x14ac:dyDescent="0.2">
      <c r="A105" s="4" t="s">
        <v>105</v>
      </c>
      <c r="B105" s="7">
        <v>168.96971305830999</v>
      </c>
      <c r="C105" s="7">
        <v>133.70825957016999</v>
      </c>
      <c r="D105" s="6">
        <v>0.26371933642315359</v>
      </c>
    </row>
    <row r="106" spans="1:4" x14ac:dyDescent="0.2">
      <c r="A106" s="4" t="s">
        <v>106</v>
      </c>
      <c r="B106" s="7">
        <v>162.95107366193</v>
      </c>
      <c r="C106" s="7">
        <v>167.13231596700999</v>
      </c>
      <c r="D106" s="6">
        <v>-2.5017557381932769E-2</v>
      </c>
    </row>
    <row r="107" spans="1:4" x14ac:dyDescent="0.2">
      <c r="A107" s="4" t="s">
        <v>107</v>
      </c>
      <c r="B107" s="7">
        <v>101.81340888387</v>
      </c>
      <c r="C107" s="7">
        <v>99.630801393720006</v>
      </c>
      <c r="D107" s="6">
        <v>2.1906955074312656E-2</v>
      </c>
    </row>
    <row r="108" spans="1:4" x14ac:dyDescent="0.2">
      <c r="A108" s="4" t="s">
        <v>108</v>
      </c>
      <c r="B108" s="7">
        <v>266.07045612719003</v>
      </c>
      <c r="C108" s="7">
        <v>191.81001398818</v>
      </c>
      <c r="D108" s="6">
        <v>0.38715623128824866</v>
      </c>
    </row>
    <row r="109" spans="1:4" x14ac:dyDescent="0.2">
      <c r="A109" s="4" t="s">
        <v>109</v>
      </c>
      <c r="B109" s="7">
        <v>203.27259013905001</v>
      </c>
      <c r="C109" s="7">
        <v>146.63630048157</v>
      </c>
      <c r="D109" s="6">
        <v>0.38623648763287194</v>
      </c>
    </row>
    <row r="110" spans="1:4" x14ac:dyDescent="0.2">
      <c r="A110" s="4" t="s">
        <v>110</v>
      </c>
      <c r="B110" s="7">
        <v>186.84197606072999</v>
      </c>
      <c r="C110" s="7">
        <v>132.45219353816</v>
      </c>
      <c r="D110" s="6">
        <v>0.41063708398985538</v>
      </c>
    </row>
    <row r="111" spans="1:4" x14ac:dyDescent="0.2">
      <c r="A111" s="4" t="s">
        <v>111</v>
      </c>
      <c r="B111" s="7">
        <v>160.59411327523</v>
      </c>
      <c r="C111" s="7">
        <v>138.40870778781999</v>
      </c>
      <c r="D111" s="6">
        <v>0.1602890876014835</v>
      </c>
    </row>
    <row r="112" spans="1:4" x14ac:dyDescent="0.2">
      <c r="A112" s="4" t="s">
        <v>112</v>
      </c>
      <c r="B112" s="7">
        <v>148.72784842323</v>
      </c>
      <c r="C112" s="7">
        <v>155.2040283167</v>
      </c>
      <c r="D112" s="6">
        <v>-4.1726880182871934E-2</v>
      </c>
    </row>
    <row r="113" spans="1:4" x14ac:dyDescent="0.2">
      <c r="A113" s="4" t="s">
        <v>113</v>
      </c>
      <c r="B113" s="7">
        <v>177.55278983916</v>
      </c>
      <c r="C113" s="7">
        <v>144.03930009183</v>
      </c>
      <c r="D113" s="6">
        <v>0.23266906827486664</v>
      </c>
    </row>
    <row r="114" spans="1:4" x14ac:dyDescent="0.2">
      <c r="A114" s="4" t="s">
        <v>114</v>
      </c>
      <c r="B114" s="7">
        <v>130.10788938578</v>
      </c>
      <c r="C114" s="7">
        <v>111.99094900774</v>
      </c>
      <c r="D114" s="6">
        <v>0.16177146937818956</v>
      </c>
    </row>
    <row r="115" spans="1:4" x14ac:dyDescent="0.2">
      <c r="A115" s="4" t="s">
        <v>115</v>
      </c>
      <c r="B115" s="7">
        <v>214.96431870946</v>
      </c>
      <c r="C115" s="7">
        <v>172.59134087211001</v>
      </c>
      <c r="D115" s="6">
        <v>0.2455104504272223</v>
      </c>
    </row>
    <row r="116" spans="1:4" x14ac:dyDescent="0.2">
      <c r="A116" s="4" t="s">
        <v>116</v>
      </c>
      <c r="B116" s="7">
        <v>144.70460198058001</v>
      </c>
      <c r="C116" s="7">
        <v>116.38545372711</v>
      </c>
      <c r="D116" s="6">
        <v>0.24332205912836977</v>
      </c>
    </row>
    <row r="117" spans="1:4" x14ac:dyDescent="0.2">
      <c r="A117" s="4" t="s">
        <v>117</v>
      </c>
      <c r="B117" s="7">
        <v>137.55700882050999</v>
      </c>
      <c r="C117" s="7">
        <v>146.86935025759001</v>
      </c>
      <c r="D117" s="6">
        <v>-6.3405614723203774E-2</v>
      </c>
    </row>
    <row r="118" spans="1:4" x14ac:dyDescent="0.2">
      <c r="A118" s="4" t="s">
        <v>118</v>
      </c>
      <c r="B118" s="7">
        <v>228.12587188417001</v>
      </c>
      <c r="C118" s="7">
        <v>177.95086345602999</v>
      </c>
      <c r="D118" s="6">
        <v>0.28195990428862289</v>
      </c>
    </row>
    <row r="119" spans="1:4" x14ac:dyDescent="0.2">
      <c r="A119" s="4" t="s">
        <v>119</v>
      </c>
      <c r="B119" s="7">
        <v>163.6850229495</v>
      </c>
      <c r="C119" s="7">
        <v>85.97717636022</v>
      </c>
      <c r="D119" s="6">
        <v>0.90381947720295142</v>
      </c>
    </row>
    <row r="120" spans="1:4" x14ac:dyDescent="0.2">
      <c r="A120" s="4" t="s">
        <v>120</v>
      </c>
      <c r="B120" s="7">
        <v>210.14538492283</v>
      </c>
      <c r="C120" s="7">
        <v>167.95655105575</v>
      </c>
      <c r="D120" s="6">
        <v>0.2511889747788178</v>
      </c>
    </row>
    <row r="121" spans="1:4" x14ac:dyDescent="0.2">
      <c r="A121" s="4" t="s">
        <v>121</v>
      </c>
      <c r="B121" s="7">
        <v>193.67718628189999</v>
      </c>
      <c r="C121" s="7">
        <v>176.27812697115999</v>
      </c>
      <c r="D121" s="6">
        <v>9.8702315537914559E-2</v>
      </c>
    </row>
    <row r="122" spans="1:4" x14ac:dyDescent="0.2">
      <c r="A122" s="4" t="s">
        <v>122</v>
      </c>
      <c r="B122" s="7">
        <v>136.79841602566</v>
      </c>
      <c r="C122" s="7">
        <v>114.24585382817</v>
      </c>
      <c r="D122" s="6">
        <v>0.19740376951805966</v>
      </c>
    </row>
    <row r="123" spans="1:4" x14ac:dyDescent="0.2">
      <c r="A123" s="4" t="s">
        <v>123</v>
      </c>
      <c r="B123" s="7">
        <v>155.75203515244999</v>
      </c>
      <c r="C123" s="7">
        <v>113.00866744514001</v>
      </c>
      <c r="D123" s="6">
        <v>0.37823087975141134</v>
      </c>
    </row>
    <row r="124" spans="1:4" x14ac:dyDescent="0.2">
      <c r="A124" s="4" t="s">
        <v>124</v>
      </c>
      <c r="B124" s="7">
        <v>193.57186578731</v>
      </c>
      <c r="C124" s="7">
        <v>120.89543174191</v>
      </c>
      <c r="D124" s="6">
        <v>0.60115120148254331</v>
      </c>
    </row>
    <row r="125" spans="1:4" x14ac:dyDescent="0.2">
      <c r="A125" s="4" t="s">
        <v>125</v>
      </c>
      <c r="B125" s="7">
        <v>124.38790317114</v>
      </c>
      <c r="C125" s="7">
        <v>147.60856778735001</v>
      </c>
      <c r="D125" s="6">
        <v>-0.15731244442167142</v>
      </c>
    </row>
    <row r="126" spans="1:4" x14ac:dyDescent="0.2">
      <c r="A126" s="4" t="s">
        <v>126</v>
      </c>
      <c r="B126" s="7">
        <v>187.88519515444</v>
      </c>
      <c r="C126" s="7">
        <v>121.74012779892</v>
      </c>
      <c r="D126" s="6">
        <v>0.54333003054484053</v>
      </c>
    </row>
    <row r="127" spans="1:4" x14ac:dyDescent="0.2">
      <c r="A127" s="4" t="s">
        <v>127</v>
      </c>
      <c r="B127" s="7">
        <v>144.41429843514999</v>
      </c>
      <c r="C127" s="7">
        <v>123.55345716111999</v>
      </c>
      <c r="D127" s="6">
        <v>0.16884061161337149</v>
      </c>
    </row>
    <row r="128" spans="1:4" x14ac:dyDescent="0.2">
      <c r="A128" s="4" t="s">
        <v>128</v>
      </c>
      <c r="B128" s="7">
        <v>164.52064473653999</v>
      </c>
      <c r="C128" s="7">
        <v>154.84517776762999</v>
      </c>
      <c r="D128" s="6">
        <v>6.2484780658972734E-2</v>
      </c>
    </row>
    <row r="129" spans="1:4" x14ac:dyDescent="0.2">
      <c r="A129" s="4" t="s">
        <v>129</v>
      </c>
      <c r="B129" s="7">
        <v>154.68401830082999</v>
      </c>
      <c r="C129" s="7">
        <v>132.41806150682001</v>
      </c>
      <c r="D129" s="6">
        <v>0.1681489408668258</v>
      </c>
    </row>
    <row r="130" spans="1:4" x14ac:dyDescent="0.2">
      <c r="A130" s="4" t="s">
        <v>130</v>
      </c>
      <c r="B130" s="7">
        <v>165.45535151473999</v>
      </c>
      <c r="C130" s="7">
        <v>139.71715266261</v>
      </c>
      <c r="D130" s="6">
        <v>0.18421645704649287</v>
      </c>
    </row>
    <row r="131" spans="1:4" x14ac:dyDescent="0.2">
      <c r="A131" s="4" t="s">
        <v>131</v>
      </c>
      <c r="B131" s="7">
        <v>189.98398418709999</v>
      </c>
      <c r="C131" s="7">
        <v>163.23054752265</v>
      </c>
      <c r="D131" s="6">
        <v>0.16389969322830131</v>
      </c>
    </row>
    <row r="132" spans="1:4" x14ac:dyDescent="0.2">
      <c r="A132" s="4" t="s">
        <v>132</v>
      </c>
      <c r="B132" s="7">
        <v>205.36509618925001</v>
      </c>
      <c r="C132" s="7">
        <v>177.62360788045001</v>
      </c>
      <c r="D132" s="6">
        <v>0.15618131305761718</v>
      </c>
    </row>
    <row r="133" spans="1:4" x14ac:dyDescent="0.2">
      <c r="A133" s="4" t="s">
        <v>133</v>
      </c>
      <c r="B133" s="7">
        <v>172.52690254181999</v>
      </c>
      <c r="C133" s="7">
        <v>121.71235216427</v>
      </c>
      <c r="D133" s="6">
        <v>0.4174970697219601</v>
      </c>
    </row>
    <row r="134" spans="1:4" x14ac:dyDescent="0.2">
      <c r="A134" s="4" t="s">
        <v>134</v>
      </c>
      <c r="B134" s="7">
        <v>214.78917844950999</v>
      </c>
      <c r="C134" s="7">
        <v>139.11889226675001</v>
      </c>
      <c r="D134" s="6">
        <v>0.54392530697892494</v>
      </c>
    </row>
    <row r="135" spans="1:4" x14ac:dyDescent="0.2">
      <c r="A135" s="4" t="s">
        <v>135</v>
      </c>
      <c r="B135" s="7">
        <v>259.99327045195002</v>
      </c>
      <c r="C135" s="7">
        <v>237.91339537274999</v>
      </c>
      <c r="D135" s="6">
        <v>9.280635520587846E-2</v>
      </c>
    </row>
    <row r="136" spans="1:4" x14ac:dyDescent="0.2">
      <c r="A136" s="4" t="s">
        <v>136</v>
      </c>
      <c r="B136" s="7">
        <v>118.77661632071</v>
      </c>
      <c r="C136" s="7">
        <v>127.48620197347999</v>
      </c>
      <c r="D136" s="6">
        <v>-6.8317869055207855E-2</v>
      </c>
    </row>
    <row r="137" spans="1:4" x14ac:dyDescent="0.2">
      <c r="A137" s="4" t="s">
        <v>137</v>
      </c>
      <c r="B137" s="7">
        <v>154.40019589332999</v>
      </c>
      <c r="C137" s="7">
        <v>141.03580130475001</v>
      </c>
      <c r="D137" s="6">
        <v>9.4758880120815667E-2</v>
      </c>
    </row>
    <row r="138" spans="1:4" x14ac:dyDescent="0.2">
      <c r="A138" s="4" t="s">
        <v>138</v>
      </c>
      <c r="B138" s="7">
        <v>163.69758326242999</v>
      </c>
      <c r="C138" s="7">
        <v>123.40607022224999</v>
      </c>
      <c r="D138" s="6">
        <v>0.32649539011830125</v>
      </c>
    </row>
    <row r="139" spans="1:4" x14ac:dyDescent="0.2">
      <c r="A139" s="4" t="s">
        <v>139</v>
      </c>
      <c r="B139" s="7">
        <v>155.63516929308</v>
      </c>
      <c r="C139" s="7">
        <v>156.32821727018001</v>
      </c>
      <c r="D139" s="6">
        <v>-4.4332877915585914E-3</v>
      </c>
    </row>
    <row r="140" spans="1:4" x14ac:dyDescent="0.2">
      <c r="A140" s="4" t="s">
        <v>140</v>
      </c>
      <c r="B140" s="7">
        <v>248.56846451285</v>
      </c>
      <c r="C140" s="7">
        <v>200.29168710702999</v>
      </c>
      <c r="D140" s="6">
        <v>0.24103235687471306</v>
      </c>
    </row>
    <row r="141" spans="1:4" x14ac:dyDescent="0.2">
      <c r="A141" s="4" t="s">
        <v>141</v>
      </c>
      <c r="B141" s="7">
        <v>151.78651537778001</v>
      </c>
      <c r="C141" s="7">
        <v>140.57116651588001</v>
      </c>
      <c r="D141" s="6">
        <v>7.9784134541083324E-2</v>
      </c>
    </row>
    <row r="142" spans="1:4" x14ac:dyDescent="0.2">
      <c r="A142" s="4" t="s">
        <v>142</v>
      </c>
      <c r="B142" s="7">
        <v>175.54205500380999</v>
      </c>
      <c r="C142" s="7">
        <v>195.55097657252</v>
      </c>
      <c r="D142" s="6">
        <v>-0.10232074479714862</v>
      </c>
    </row>
    <row r="143" spans="1:4" x14ac:dyDescent="0.2">
      <c r="A143" s="4" t="s">
        <v>143</v>
      </c>
      <c r="B143" s="7">
        <v>165.02176192696001</v>
      </c>
      <c r="C143" s="7">
        <v>158.24783683133001</v>
      </c>
      <c r="D143" s="6">
        <v>4.2805799000273599E-2</v>
      </c>
    </row>
    <row r="144" spans="1:4" x14ac:dyDescent="0.2">
      <c r="A144" s="4" t="s">
        <v>144</v>
      </c>
      <c r="B144" s="7">
        <v>175.00129583482001</v>
      </c>
      <c r="C144" s="7">
        <v>183.79135192973999</v>
      </c>
      <c r="D144" s="6">
        <v>-4.7826276931029109E-2</v>
      </c>
    </row>
    <row r="145" spans="1:4" x14ac:dyDescent="0.2">
      <c r="A145" s="4" t="s">
        <v>145</v>
      </c>
      <c r="B145" s="7">
        <v>171.47636653205001</v>
      </c>
      <c r="C145" s="7">
        <v>132.8053604724</v>
      </c>
      <c r="D145" s="6">
        <v>0.29118558107966386</v>
      </c>
    </row>
    <row r="146" spans="1:4" x14ac:dyDescent="0.2">
      <c r="A146" s="4" t="s">
        <v>146</v>
      </c>
      <c r="B146" s="7">
        <v>161.51913896740999</v>
      </c>
      <c r="C146" s="7">
        <v>130.44681213166999</v>
      </c>
      <c r="D146" s="6">
        <v>0.23819920416588114</v>
      </c>
    </row>
    <row r="147" spans="1:4" x14ac:dyDescent="0.2">
      <c r="A147" s="4" t="s">
        <v>147</v>
      </c>
      <c r="B147" s="7">
        <v>145.35495280171</v>
      </c>
      <c r="C147" s="7">
        <v>137.32151467263</v>
      </c>
      <c r="D147" s="6">
        <v>5.8500943193289488E-2</v>
      </c>
    </row>
    <row r="148" spans="1:4" x14ac:dyDescent="0.2">
      <c r="A148" s="4" t="s">
        <v>148</v>
      </c>
      <c r="B148" s="7">
        <v>126.36690394327</v>
      </c>
      <c r="C148" s="7">
        <v>129.45178670409001</v>
      </c>
      <c r="D148" s="6">
        <v>-2.3830360625857177E-2</v>
      </c>
    </row>
    <row r="149" spans="1:4" x14ac:dyDescent="0.2">
      <c r="A149" s="4" t="s">
        <v>149</v>
      </c>
      <c r="B149" s="7">
        <v>169.37319605087001</v>
      </c>
      <c r="C149" s="7">
        <v>140.65441840126999</v>
      </c>
      <c r="D149" s="6">
        <v>0.20417970495366045</v>
      </c>
    </row>
    <row r="150" spans="1:4" x14ac:dyDescent="0.2">
      <c r="A150" s="4" t="s">
        <v>150</v>
      </c>
      <c r="B150" s="7">
        <v>184.25169725806001</v>
      </c>
      <c r="C150" s="7">
        <v>129.26940119904</v>
      </c>
      <c r="D150" s="6">
        <v>0.42533109575066491</v>
      </c>
    </row>
    <row r="151" spans="1:4" x14ac:dyDescent="0.2">
      <c r="A151" s="4" t="s">
        <v>151</v>
      </c>
      <c r="B151" s="7">
        <v>135.81989029939999</v>
      </c>
      <c r="C151" s="7">
        <v>111.06024908796</v>
      </c>
      <c r="D151" s="6">
        <v>0.22293882297914067</v>
      </c>
    </row>
    <row r="152" spans="1:4" x14ac:dyDescent="0.2">
      <c r="A152" s="4" t="s">
        <v>152</v>
      </c>
      <c r="B152" s="7">
        <v>143.16258138662999</v>
      </c>
      <c r="C152" s="7">
        <v>113.87376001545</v>
      </c>
      <c r="D152" s="6">
        <v>0.25720430560303081</v>
      </c>
    </row>
    <row r="153" spans="1:4" x14ac:dyDescent="0.2">
      <c r="A153" s="4" t="s">
        <v>153</v>
      </c>
      <c r="B153" s="7">
        <v>226.28751269809999</v>
      </c>
      <c r="C153" s="7">
        <v>173.16627617168001</v>
      </c>
      <c r="D153" s="6">
        <v>0.30676432906459611</v>
      </c>
    </row>
    <row r="154" spans="1:4" x14ac:dyDescent="0.2">
      <c r="A154" s="4" t="s">
        <v>154</v>
      </c>
      <c r="B154" s="7">
        <v>176.38384089287001</v>
      </c>
      <c r="C154" s="7">
        <v>156.00362753186999</v>
      </c>
      <c r="D154" s="6">
        <v>0.13063935552932282</v>
      </c>
    </row>
    <row r="155" spans="1:4" x14ac:dyDescent="0.2">
      <c r="A155" s="4" t="s">
        <v>155</v>
      </c>
      <c r="B155" s="7">
        <v>124.32044025294999</v>
      </c>
      <c r="C155" s="7">
        <v>216.86397750923999</v>
      </c>
      <c r="D155" s="6">
        <v>-0.42673540492609918</v>
      </c>
    </row>
    <row r="156" spans="1:4" x14ac:dyDescent="0.2">
      <c r="A156" s="4" t="s">
        <v>156</v>
      </c>
      <c r="B156" s="7">
        <v>128.28284647396001</v>
      </c>
      <c r="C156" s="7">
        <v>138.92940347049</v>
      </c>
      <c r="D156" s="6">
        <v>-7.6632856188657214E-2</v>
      </c>
    </row>
    <row r="157" spans="1:4" x14ac:dyDescent="0.2">
      <c r="A157" s="4" t="s">
        <v>157</v>
      </c>
      <c r="B157" s="7">
        <v>179.82240490514999</v>
      </c>
      <c r="C157" s="7">
        <v>150.10819282441</v>
      </c>
      <c r="D157" s="6">
        <v>0.19795196732198611</v>
      </c>
    </row>
    <row r="158" spans="1:4" x14ac:dyDescent="0.2">
      <c r="A158" s="4" t="s">
        <v>158</v>
      </c>
      <c r="B158" s="7">
        <v>143.06508953759999</v>
      </c>
      <c r="C158" s="7">
        <v>118.66024704861</v>
      </c>
      <c r="D158" s="6">
        <v>0.20566991133089729</v>
      </c>
    </row>
    <row r="159" spans="1:4" x14ac:dyDescent="0.2">
      <c r="A159" s="4" t="s">
        <v>159</v>
      </c>
      <c r="B159" s="7">
        <v>128.67787267975999</v>
      </c>
      <c r="C159" s="7">
        <v>128.8998967542</v>
      </c>
      <c r="D159" s="6">
        <v>-1.7224534699464766E-3</v>
      </c>
    </row>
    <row r="160" spans="1:4" x14ac:dyDescent="0.2">
      <c r="A160" s="4" t="s">
        <v>160</v>
      </c>
      <c r="B160" s="7">
        <v>216.74308408324001</v>
      </c>
      <c r="C160" s="7">
        <v>180.75105691554</v>
      </c>
      <c r="D160" s="6">
        <v>0.1991248503986236</v>
      </c>
    </row>
    <row r="161" spans="1:4" x14ac:dyDescent="0.2">
      <c r="A161" s="4" t="s">
        <v>161</v>
      </c>
      <c r="B161" s="7">
        <v>192.98511375966001</v>
      </c>
      <c r="C161" s="7">
        <v>145.02412301422001</v>
      </c>
      <c r="D161" s="6">
        <v>0.33071043457189048</v>
      </c>
    </row>
    <row r="162" spans="1:4" x14ac:dyDescent="0.2">
      <c r="A162" s="4" t="s">
        <v>162</v>
      </c>
      <c r="B162" s="7">
        <v>253.78824782551999</v>
      </c>
      <c r="C162" s="7">
        <v>215.09937300989</v>
      </c>
      <c r="D162" s="6">
        <v>0.17986512128908494</v>
      </c>
    </row>
    <row r="163" spans="1:4" x14ac:dyDescent="0.2">
      <c r="A163" s="4" t="s">
        <v>163</v>
      </c>
      <c r="B163" s="7">
        <v>276.47004327387998</v>
      </c>
      <c r="C163" s="7">
        <v>178.89876039814999</v>
      </c>
      <c r="D163" s="6">
        <v>0.54539943518098843</v>
      </c>
    </row>
    <row r="164" spans="1:4" x14ac:dyDescent="0.2">
      <c r="A164" s="4" t="s">
        <v>164</v>
      </c>
      <c r="B164" s="7">
        <v>199.16342628267</v>
      </c>
      <c r="C164" s="7">
        <v>161.64450571334001</v>
      </c>
      <c r="D164" s="6">
        <v>0.23210761419794843</v>
      </c>
    </row>
    <row r="165" spans="1:4" x14ac:dyDescent="0.2">
      <c r="A165" s="4" t="s">
        <v>165</v>
      </c>
      <c r="B165" s="7">
        <v>213.38916199650001</v>
      </c>
      <c r="C165" s="7">
        <v>153.1360775105</v>
      </c>
      <c r="D165" s="6">
        <v>0.39346106721238611</v>
      </c>
    </row>
    <row r="166" spans="1:4" x14ac:dyDescent="0.2">
      <c r="A166" s="4" t="s">
        <v>166</v>
      </c>
      <c r="B166" s="7">
        <v>146.98328493240999</v>
      </c>
      <c r="C166" s="7">
        <v>152.27597032488001</v>
      </c>
      <c r="D166" s="6">
        <v>-3.475719367394673E-2</v>
      </c>
    </row>
    <row r="167" spans="1:4" x14ac:dyDescent="0.2">
      <c r="A167" s="4" t="s">
        <v>167</v>
      </c>
      <c r="B167" s="7">
        <v>146.70108543386999</v>
      </c>
      <c r="C167" s="7">
        <v>141.66412228094001</v>
      </c>
      <c r="D167" s="6">
        <v>3.5555672613712133E-2</v>
      </c>
    </row>
    <row r="168" spans="1:4" x14ac:dyDescent="0.2">
      <c r="A168" s="4" t="s">
        <v>168</v>
      </c>
      <c r="B168" s="7">
        <v>212.0862301306</v>
      </c>
      <c r="C168" s="7">
        <v>161.60765111802999</v>
      </c>
      <c r="D168" s="6">
        <v>0.31235265572731469</v>
      </c>
    </row>
    <row r="169" spans="1:4" x14ac:dyDescent="0.2">
      <c r="A169" s="4" t="s">
        <v>169</v>
      </c>
      <c r="B169" s="7">
        <v>212.17501635708999</v>
      </c>
      <c r="C169" s="7">
        <v>161.774210014</v>
      </c>
      <c r="D169" s="6">
        <v>0.31155031657226623</v>
      </c>
    </row>
    <row r="170" spans="1:4" x14ac:dyDescent="0.2">
      <c r="A170" s="4" t="s">
        <v>170</v>
      </c>
      <c r="B170" s="7">
        <v>144.92977838531999</v>
      </c>
      <c r="C170" s="7">
        <v>107.02541113809001</v>
      </c>
      <c r="D170" s="6">
        <v>0.35416231382959801</v>
      </c>
    </row>
    <row r="171" spans="1:4" x14ac:dyDescent="0.2">
      <c r="A171" s="4" t="s">
        <v>171</v>
      </c>
      <c r="B171" s="7">
        <v>142.00636496713</v>
      </c>
      <c r="C171" s="7">
        <v>143.25718212186999</v>
      </c>
      <c r="D171" s="6">
        <v>-8.7312701270077422E-3</v>
      </c>
    </row>
    <row r="172" spans="1:4" x14ac:dyDescent="0.2">
      <c r="A172" s="4" t="s">
        <v>172</v>
      </c>
      <c r="B172" s="7">
        <v>237.04723624714001</v>
      </c>
      <c r="C172" s="7">
        <v>205.62239161683999</v>
      </c>
      <c r="D172" s="6">
        <v>0.15282793076766449</v>
      </c>
    </row>
    <row r="173" spans="1:4" x14ac:dyDescent="0.2">
      <c r="A173" s="4" t="s">
        <v>173</v>
      </c>
      <c r="B173" s="7">
        <v>211.76607591675</v>
      </c>
      <c r="C173" s="7">
        <v>193.97096595638999</v>
      </c>
      <c r="D173" s="6">
        <v>9.1741100904559295E-2</v>
      </c>
    </row>
    <row r="174" spans="1:4" x14ac:dyDescent="0.2">
      <c r="A174" s="4" t="s">
        <v>174</v>
      </c>
      <c r="B174" s="7">
        <v>155.16196730992999</v>
      </c>
      <c r="C174" s="7">
        <v>117.55083174159</v>
      </c>
      <c r="D174" s="6">
        <v>0.31995635429462471</v>
      </c>
    </row>
    <row r="175" spans="1:4" x14ac:dyDescent="0.2">
      <c r="A175" s="4" t="s">
        <v>175</v>
      </c>
      <c r="B175" s="7">
        <v>206.57325918531001</v>
      </c>
      <c r="C175" s="7">
        <v>176.33838315955001</v>
      </c>
      <c r="D175" s="6">
        <v>0.17145941504070417</v>
      </c>
    </row>
    <row r="176" spans="1:4" x14ac:dyDescent="0.2">
      <c r="A176" s="4" t="s">
        <v>176</v>
      </c>
      <c r="B176" s="7">
        <v>173.25206531704001</v>
      </c>
      <c r="C176" s="7">
        <v>161.69163019001999</v>
      </c>
      <c r="D176" s="6">
        <v>7.1496806071125588E-2</v>
      </c>
    </row>
    <row r="177" spans="1:4" x14ac:dyDescent="0.2">
      <c r="A177" s="4" t="s">
        <v>177</v>
      </c>
      <c r="B177" s="7">
        <v>227.39235149798</v>
      </c>
      <c r="C177" s="7">
        <v>185.39283628436999</v>
      </c>
      <c r="D177" s="6">
        <v>0.22654335547889173</v>
      </c>
    </row>
    <row r="178" spans="1:4" x14ac:dyDescent="0.2">
      <c r="A178" s="4" t="s">
        <v>178</v>
      </c>
      <c r="B178" s="7">
        <v>200.30974914750001</v>
      </c>
      <c r="C178" s="7">
        <v>183.22668645576999</v>
      </c>
      <c r="D178" s="6">
        <v>9.3234577463440549E-2</v>
      </c>
    </row>
    <row r="179" spans="1:4" x14ac:dyDescent="0.2">
      <c r="A179" s="4" t="s">
        <v>179</v>
      </c>
      <c r="B179" s="7">
        <v>186.85207458675001</v>
      </c>
      <c r="C179" s="7">
        <v>147.90119706828</v>
      </c>
      <c r="D179" s="6">
        <v>0.26335741894291742</v>
      </c>
    </row>
    <row r="180" spans="1:4" x14ac:dyDescent="0.2">
      <c r="A180" s="4" t="s">
        <v>180</v>
      </c>
      <c r="B180" s="7">
        <v>130.47951218054001</v>
      </c>
      <c r="C180" s="7">
        <v>119.74506177044999</v>
      </c>
      <c r="D180" s="6">
        <v>8.9644201200278689E-2</v>
      </c>
    </row>
    <row r="181" spans="1:4" x14ac:dyDescent="0.2">
      <c r="A181" s="4" t="s">
        <v>181</v>
      </c>
      <c r="B181" s="7">
        <v>195.15841514339999</v>
      </c>
      <c r="C181" s="7">
        <v>204.1316284589</v>
      </c>
      <c r="D181" s="6">
        <v>-4.3957976445118487E-2</v>
      </c>
    </row>
    <row r="182" spans="1:4" x14ac:dyDescent="0.2">
      <c r="A182" s="4" t="s">
        <v>182</v>
      </c>
      <c r="B182" s="7">
        <v>158.16145195544999</v>
      </c>
      <c r="C182" s="7">
        <v>146.41018154455</v>
      </c>
      <c r="D182" s="6">
        <v>8.0262658559195149E-2</v>
      </c>
    </row>
    <row r="183" spans="1:4" x14ac:dyDescent="0.2">
      <c r="A183" s="4" t="s">
        <v>183</v>
      </c>
      <c r="B183" s="7">
        <v>170.28230464193001</v>
      </c>
      <c r="C183" s="7">
        <v>108.81665842279</v>
      </c>
      <c r="D183" s="6">
        <v>0.56485511602759308</v>
      </c>
    </row>
    <row r="184" spans="1:4" x14ac:dyDescent="0.2">
      <c r="A184" s="4" t="s">
        <v>184</v>
      </c>
      <c r="B184" s="7">
        <v>171.70719105844</v>
      </c>
      <c r="C184" s="7">
        <v>150.38847443445999</v>
      </c>
      <c r="D184" s="6">
        <v>0.14175764934214294</v>
      </c>
    </row>
    <row r="185" spans="1:4" x14ac:dyDescent="0.2">
      <c r="A185" s="4" t="s">
        <v>185</v>
      </c>
      <c r="B185" s="7">
        <v>182.28328629446</v>
      </c>
      <c r="C185" s="7">
        <v>162.25369879511001</v>
      </c>
      <c r="D185" s="6">
        <v>0.12344610722645441</v>
      </c>
    </row>
    <row r="186" spans="1:4" x14ac:dyDescent="0.2">
      <c r="A186" s="4" t="s">
        <v>186</v>
      </c>
      <c r="B186" s="7">
        <v>145.73563203353001</v>
      </c>
      <c r="C186" s="7">
        <v>128.57706110794001</v>
      </c>
      <c r="D186" s="6">
        <v>0.13344970539640377</v>
      </c>
    </row>
    <row r="187" spans="1:4" x14ac:dyDescent="0.2">
      <c r="A187" s="4" t="s">
        <v>187</v>
      </c>
      <c r="B187" s="7">
        <v>158.78783219044999</v>
      </c>
      <c r="C187" s="7">
        <v>114.97808694289</v>
      </c>
      <c r="D187" s="6">
        <v>0.38102691053922677</v>
      </c>
    </row>
    <row r="188" spans="1:4" x14ac:dyDescent="0.2">
      <c r="A188" s="4" t="s">
        <v>188</v>
      </c>
      <c r="B188" s="7">
        <v>183.23638335665001</v>
      </c>
      <c r="C188" s="7">
        <v>117.78508282376001</v>
      </c>
      <c r="D188" s="6">
        <v>0.55568412369182407</v>
      </c>
    </row>
    <row r="189" spans="1:4" x14ac:dyDescent="0.2">
      <c r="A189" s="4" t="s">
        <v>189</v>
      </c>
      <c r="B189" s="7">
        <v>117.65906988709</v>
      </c>
      <c r="C189" s="7">
        <v>112.97088091659</v>
      </c>
      <c r="D189" s="6">
        <v>4.1499091911670873E-2</v>
      </c>
    </row>
    <row r="190" spans="1:4" x14ac:dyDescent="0.2">
      <c r="A190" s="4" t="s">
        <v>190</v>
      </c>
      <c r="B190" s="7">
        <v>140.04950039808</v>
      </c>
      <c r="C190" s="7">
        <v>124.67703171779</v>
      </c>
      <c r="D190" s="6">
        <v>0.12329832101782802</v>
      </c>
    </row>
    <row r="191" spans="1:4" x14ac:dyDescent="0.2">
      <c r="A191" s="4" t="s">
        <v>191</v>
      </c>
      <c r="B191" s="7">
        <v>144.12120388034</v>
      </c>
      <c r="C191" s="7">
        <v>146.82345664608999</v>
      </c>
      <c r="D191" s="6">
        <v>-1.8404775554791791E-2</v>
      </c>
    </row>
    <row r="192" spans="1:4" x14ac:dyDescent="0.2">
      <c r="A192" s="4" t="s">
        <v>192</v>
      </c>
      <c r="B192" s="7">
        <v>198.90319896509001</v>
      </c>
      <c r="C192" s="7">
        <v>168.92037090597</v>
      </c>
      <c r="D192" s="6">
        <v>0.17749681638936274</v>
      </c>
    </row>
    <row r="193" spans="1:4" x14ac:dyDescent="0.2">
      <c r="A193" s="4" t="s">
        <v>193</v>
      </c>
      <c r="B193" s="7">
        <v>214.98480518158999</v>
      </c>
      <c r="C193" s="7">
        <v>155.71581857683</v>
      </c>
      <c r="D193" s="6">
        <v>0.38062277260236566</v>
      </c>
    </row>
    <row r="194" spans="1:4" x14ac:dyDescent="0.2">
      <c r="A194" s="4" t="s">
        <v>194</v>
      </c>
      <c r="B194" s="7">
        <v>143.89404448764</v>
      </c>
      <c r="C194" s="7">
        <v>152.52531873103001</v>
      </c>
      <c r="D194" s="6">
        <v>-5.6589124449631774E-2</v>
      </c>
    </row>
    <row r="195" spans="1:4" x14ac:dyDescent="0.2">
      <c r="A195" s="4" t="s">
        <v>195</v>
      </c>
      <c r="B195" s="7">
        <v>179.8584878854</v>
      </c>
      <c r="C195" s="7">
        <v>135.91658935443999</v>
      </c>
      <c r="D195" s="6">
        <v>0.32330047965204145</v>
      </c>
    </row>
    <row r="196" spans="1:4" x14ac:dyDescent="0.2">
      <c r="A196" s="4" t="s">
        <v>196</v>
      </c>
      <c r="B196" s="7">
        <v>180.37426993457001</v>
      </c>
      <c r="C196" s="7">
        <v>166.56410580213</v>
      </c>
      <c r="D196" s="6">
        <v>8.2912005956708376E-2</v>
      </c>
    </row>
    <row r="197" spans="1:4" x14ac:dyDescent="0.2">
      <c r="A197" s="4" t="s">
        <v>197</v>
      </c>
      <c r="B197" s="7">
        <v>146.51843770188</v>
      </c>
      <c r="C197" s="7">
        <v>150.58954528577999</v>
      </c>
      <c r="D197" s="6">
        <v>-2.703446362211984E-2</v>
      </c>
    </row>
    <row r="198" spans="1:4" x14ac:dyDescent="0.2">
      <c r="A198" s="4" t="s">
        <v>198</v>
      </c>
      <c r="B198" s="7">
        <v>176.50762810053999</v>
      </c>
      <c r="C198" s="7">
        <v>128.67362586064999</v>
      </c>
      <c r="D198" s="6">
        <v>0.37174675012028424</v>
      </c>
    </row>
    <row r="199" spans="1:4" x14ac:dyDescent="0.2">
      <c r="A199" s="4" t="s">
        <v>199</v>
      </c>
      <c r="B199" s="7">
        <v>181.65836703106001</v>
      </c>
      <c r="C199" s="7">
        <v>184.06297117515999</v>
      </c>
      <c r="D199" s="6">
        <v>-1.3064029819510421E-2</v>
      </c>
    </row>
    <row r="200" spans="1:4" x14ac:dyDescent="0.2">
      <c r="A200" s="4" t="s">
        <v>200</v>
      </c>
      <c r="B200" s="7">
        <v>214.00378984019</v>
      </c>
      <c r="C200" s="7">
        <v>172.60284524997999</v>
      </c>
      <c r="D200" s="6">
        <v>0.23986246883850137</v>
      </c>
    </row>
    <row r="201" spans="1:4" x14ac:dyDescent="0.2">
      <c r="A201" s="4" t="s">
        <v>201</v>
      </c>
      <c r="B201" s="7">
        <v>166.84087359631999</v>
      </c>
      <c r="C201" s="7">
        <v>105.47414939687</v>
      </c>
      <c r="D201" s="6">
        <v>0.58181767333855439</v>
      </c>
    </row>
    <row r="202" spans="1:4" x14ac:dyDescent="0.2">
      <c r="A202" s="4" t="s">
        <v>202</v>
      </c>
      <c r="B202" s="7">
        <v>155.88928464975999</v>
      </c>
      <c r="C202" s="7">
        <v>150.79281249998999</v>
      </c>
      <c r="D202" s="6">
        <v>3.3797845303603795E-2</v>
      </c>
    </row>
    <row r="203" spans="1:4" x14ac:dyDescent="0.2">
      <c r="A203" s="4" t="s">
        <v>203</v>
      </c>
      <c r="B203" s="7">
        <v>183.96290075427001</v>
      </c>
      <c r="C203" s="7">
        <v>142.42957276355</v>
      </c>
      <c r="D203" s="6">
        <v>0.29160607017806806</v>
      </c>
    </row>
    <row r="204" spans="1:4" x14ac:dyDescent="0.2">
      <c r="A204" s="4" t="s">
        <v>204</v>
      </c>
      <c r="B204" s="7">
        <v>170.33060182028001</v>
      </c>
      <c r="C204" s="7">
        <v>151.47762268720001</v>
      </c>
      <c r="D204" s="6">
        <v>0.12446048992999605</v>
      </c>
    </row>
    <row r="205" spans="1:4" x14ac:dyDescent="0.2">
      <c r="A205" s="4" t="s">
        <v>205</v>
      </c>
      <c r="B205" s="7">
        <v>206.24685435724999</v>
      </c>
      <c r="C205" s="7">
        <v>159.56151555105001</v>
      </c>
      <c r="D205" s="6">
        <v>0.29258520542983624</v>
      </c>
    </row>
    <row r="206" spans="1:4" x14ac:dyDescent="0.2">
      <c r="A206" s="4" t="s">
        <v>206</v>
      </c>
      <c r="B206" s="7">
        <v>182.47447017502</v>
      </c>
      <c r="C206" s="7">
        <v>155.55636165024001</v>
      </c>
      <c r="D206" s="6">
        <v>0.17304408665268151</v>
      </c>
    </row>
    <row r="207" spans="1:4" x14ac:dyDescent="0.2">
      <c r="A207" s="4" t="s">
        <v>207</v>
      </c>
      <c r="B207" s="7">
        <v>290.59730102998998</v>
      </c>
      <c r="C207" s="7">
        <v>213.68162426654001</v>
      </c>
      <c r="D207" s="6">
        <v>0.35995456805170889</v>
      </c>
    </row>
    <row r="208" spans="1:4" x14ac:dyDescent="0.2">
      <c r="A208" s="4" t="s">
        <v>208</v>
      </c>
      <c r="B208" s="7">
        <v>291.81797407482998</v>
      </c>
      <c r="C208" s="7">
        <v>221.02677984094001</v>
      </c>
      <c r="D208" s="6">
        <v>0.32028333528106517</v>
      </c>
    </row>
    <row r="209" spans="1:4" x14ac:dyDescent="0.2">
      <c r="A209" s="4" t="s">
        <v>209</v>
      </c>
      <c r="B209" s="7">
        <v>199.09263198425</v>
      </c>
      <c r="C209" s="7">
        <v>189.82384529070001</v>
      </c>
      <c r="D209" s="6">
        <v>4.8828358098823646E-2</v>
      </c>
    </row>
    <row r="210" spans="1:4" x14ac:dyDescent="0.2">
      <c r="A210" s="4" t="s">
        <v>210</v>
      </c>
      <c r="B210" s="7">
        <v>173.70320354396</v>
      </c>
      <c r="C210" s="7">
        <v>129.15101056869</v>
      </c>
      <c r="D210" s="6">
        <v>0.34496201600818727</v>
      </c>
    </row>
    <row r="211" spans="1:4" x14ac:dyDescent="0.2">
      <c r="A211" s="4" t="s">
        <v>211</v>
      </c>
      <c r="B211" s="7">
        <v>148.88927146252001</v>
      </c>
      <c r="C211" s="7">
        <v>156.54385874758</v>
      </c>
      <c r="D211" s="6">
        <v>-4.8897397485280276E-2</v>
      </c>
    </row>
    <row r="212" spans="1:4" x14ac:dyDescent="0.2">
      <c r="A212" s="4" t="s">
        <v>212</v>
      </c>
      <c r="B212" s="7">
        <v>137.94365725493</v>
      </c>
      <c r="C212" s="7">
        <v>156.84648006603001</v>
      </c>
      <c r="D212" s="6">
        <v>-0.12051799188060966</v>
      </c>
    </row>
    <row r="213" spans="1:4" x14ac:dyDescent="0.2">
      <c r="A213" s="4" t="s">
        <v>213</v>
      </c>
      <c r="B213" s="7">
        <v>260.00492715395001</v>
      </c>
      <c r="C213" s="7">
        <v>191.59978734986001</v>
      </c>
      <c r="D213" s="6">
        <v>0.35702095889690444</v>
      </c>
    </row>
    <row r="214" spans="1:4" x14ac:dyDescent="0.2">
      <c r="A214" s="4" t="s">
        <v>214</v>
      </c>
      <c r="B214" s="7">
        <v>273.95980861378001</v>
      </c>
      <c r="C214" s="7">
        <v>187.63195529769999</v>
      </c>
      <c r="D214" s="6">
        <v>0.46009142301539635</v>
      </c>
    </row>
    <row r="215" spans="1:4" x14ac:dyDescent="0.2">
      <c r="A215" s="4" t="s">
        <v>215</v>
      </c>
      <c r="B215" s="7">
        <v>200.72078539563</v>
      </c>
      <c r="C215" s="7">
        <v>185.10762130552999</v>
      </c>
      <c r="D215" s="6">
        <v>8.434641415617164E-2</v>
      </c>
    </row>
    <row r="216" spans="1:4" x14ac:dyDescent="0.2">
      <c r="A216" s="4" t="s">
        <v>216</v>
      </c>
      <c r="B216" s="7">
        <v>187.17594579121001</v>
      </c>
      <c r="C216" s="7">
        <v>146.328660211</v>
      </c>
      <c r="D216" s="6">
        <v>0.27914754034725586</v>
      </c>
    </row>
    <row r="217" spans="1:4" x14ac:dyDescent="0.2">
      <c r="A217" s="4" t="s">
        <v>217</v>
      </c>
      <c r="B217" s="7">
        <v>134.44251831495001</v>
      </c>
      <c r="C217" s="7">
        <v>124.17778232514</v>
      </c>
      <c r="D217" s="6">
        <v>8.2661614643217002E-2</v>
      </c>
    </row>
    <row r="218" spans="1:4" x14ac:dyDescent="0.2">
      <c r="A218" s="4" t="s">
        <v>218</v>
      </c>
      <c r="B218" s="7">
        <v>169.94317716628001</v>
      </c>
      <c r="C218" s="7">
        <v>126.87298456908</v>
      </c>
      <c r="D218" s="6">
        <v>0.33947489091934369</v>
      </c>
    </row>
    <row r="219" spans="1:4" x14ac:dyDescent="0.2">
      <c r="A219" s="4" t="s">
        <v>219</v>
      </c>
      <c r="B219" s="7">
        <v>219.87437262684</v>
      </c>
      <c r="C219" s="7">
        <v>114.48921398114</v>
      </c>
      <c r="D219" s="6">
        <v>0.92048110892839463</v>
      </c>
    </row>
    <row r="220" spans="1:4" x14ac:dyDescent="0.2">
      <c r="A220" s="4" t="s">
        <v>220</v>
      </c>
      <c r="B220" s="7">
        <v>256.70425838975001</v>
      </c>
      <c r="C220" s="7">
        <v>265.40065404086999</v>
      </c>
      <c r="D220" s="6">
        <v>-3.2767046797785193E-2</v>
      </c>
    </row>
    <row r="221" spans="1:4" x14ac:dyDescent="0.2">
      <c r="A221" s="4" t="s">
        <v>221</v>
      </c>
      <c r="B221" s="7">
        <v>163.06067472583999</v>
      </c>
      <c r="C221" s="7">
        <v>140.15823172003999</v>
      </c>
      <c r="D221" s="6">
        <v>0.16340419484990817</v>
      </c>
    </row>
    <row r="222" spans="1:4" x14ac:dyDescent="0.2">
      <c r="A222" s="4" t="s">
        <v>222</v>
      </c>
      <c r="B222" s="7">
        <v>158.35242357758</v>
      </c>
      <c r="C222" s="7">
        <v>169.60385643594</v>
      </c>
      <c r="D222" s="6">
        <v>-6.6339487172036748E-2</v>
      </c>
    </row>
    <row r="223" spans="1:4" x14ac:dyDescent="0.2">
      <c r="A223" s="4" t="s">
        <v>223</v>
      </c>
      <c r="B223" s="7">
        <v>222.94589590922999</v>
      </c>
      <c r="C223" s="7">
        <v>189.18088088811001</v>
      </c>
      <c r="D223" s="6">
        <v>0.17848006026089977</v>
      </c>
    </row>
    <row r="224" spans="1:4" x14ac:dyDescent="0.2">
      <c r="A224" s="4" t="s">
        <v>224</v>
      </c>
      <c r="B224" s="7">
        <v>183.40653029929999</v>
      </c>
      <c r="C224" s="7">
        <v>185.21053442488</v>
      </c>
      <c r="D224" s="6">
        <v>-9.7402889699651409E-3</v>
      </c>
    </row>
    <row r="225" spans="1:4" x14ac:dyDescent="0.2">
      <c r="A225" s="4" t="s">
        <v>225</v>
      </c>
      <c r="B225" s="7">
        <v>178.90550353418001</v>
      </c>
      <c r="C225" s="7">
        <v>154.92354443848001</v>
      </c>
      <c r="D225" s="6">
        <v>0.15479867300107647</v>
      </c>
    </row>
    <row r="226" spans="1:4" x14ac:dyDescent="0.2">
      <c r="A226" s="4" t="s">
        <v>226</v>
      </c>
      <c r="B226" s="7">
        <v>169.13850413288</v>
      </c>
      <c r="C226" s="7">
        <v>125.13423350834</v>
      </c>
      <c r="D226" s="6">
        <v>0.35165653227585547</v>
      </c>
    </row>
    <row r="227" spans="1:4" x14ac:dyDescent="0.2">
      <c r="A227" s="4" t="s">
        <v>227</v>
      </c>
      <c r="B227" s="7">
        <v>181.09900784493999</v>
      </c>
      <c r="C227" s="7">
        <v>107.14130842211</v>
      </c>
      <c r="D227" s="6">
        <v>0.69028183911526564</v>
      </c>
    </row>
    <row r="228" spans="1:4" x14ac:dyDescent="0.2">
      <c r="A228" s="4" t="s">
        <v>228</v>
      </c>
      <c r="B228" s="7">
        <v>140.12192675364</v>
      </c>
      <c r="C228" s="7">
        <v>120.38075380759</v>
      </c>
      <c r="D228" s="6">
        <v>0.16398944450541661</v>
      </c>
    </row>
    <row r="229" spans="1:4" x14ac:dyDescent="0.2">
      <c r="A229" s="4" t="s">
        <v>229</v>
      </c>
      <c r="B229" s="7">
        <v>209.31962665146</v>
      </c>
      <c r="C229" s="7">
        <v>155.35584054968999</v>
      </c>
      <c r="D229" s="6">
        <v>0.34735601771283198</v>
      </c>
    </row>
    <row r="230" spans="1:4" x14ac:dyDescent="0.2">
      <c r="A230" s="4" t="s">
        <v>230</v>
      </c>
      <c r="B230" s="7">
        <v>130.61597327937</v>
      </c>
      <c r="C230" s="7">
        <v>129.79770260378001</v>
      </c>
      <c r="D230" s="6">
        <v>6.3041999910263113E-3</v>
      </c>
    </row>
    <row r="231" spans="1:4" x14ac:dyDescent="0.2">
      <c r="A231" s="4" t="s">
        <v>231</v>
      </c>
      <c r="B231" s="7">
        <v>227.76118973236001</v>
      </c>
      <c r="C231" s="7">
        <v>193.55880409517999</v>
      </c>
      <c r="D231" s="6">
        <v>0.17670281544187183</v>
      </c>
    </row>
    <row r="232" spans="1:4" x14ac:dyDescent="0.2">
      <c r="A232" s="4" t="s">
        <v>232</v>
      </c>
      <c r="B232" s="7">
        <v>164.18616937722999</v>
      </c>
      <c r="C232" s="7">
        <v>127.48086924498</v>
      </c>
      <c r="D232" s="6">
        <v>0.28792790910229371</v>
      </c>
    </row>
    <row r="233" spans="1:4" x14ac:dyDescent="0.2">
      <c r="A233" s="4" t="s">
        <v>233</v>
      </c>
      <c r="B233" s="7">
        <v>180.75127160253001</v>
      </c>
      <c r="C233" s="7">
        <v>124.18695577884</v>
      </c>
      <c r="D233" s="6">
        <v>0.45547711085231307</v>
      </c>
    </row>
    <row r="234" spans="1:4" x14ac:dyDescent="0.2">
      <c r="A234" s="4" t="s">
        <v>234</v>
      </c>
      <c r="B234" s="7">
        <v>154.12175650310999</v>
      </c>
      <c r="C234" s="7">
        <v>178.97070789029999</v>
      </c>
      <c r="D234" s="6">
        <v>-0.13884367827623026</v>
      </c>
    </row>
    <row r="235" spans="1:4" x14ac:dyDescent="0.2">
      <c r="A235" s="4" t="s">
        <v>235</v>
      </c>
      <c r="B235" s="7">
        <v>201.73985263588</v>
      </c>
      <c r="C235" s="7">
        <v>147.58583599996001</v>
      </c>
      <c r="D235" s="6">
        <v>0.36693234326317509</v>
      </c>
    </row>
    <row r="236" spans="1:4" x14ac:dyDescent="0.2">
      <c r="A236" s="4" t="s">
        <v>236</v>
      </c>
      <c r="B236" s="7">
        <v>169.30029137157999</v>
      </c>
      <c r="C236" s="7">
        <v>170.12811945773001</v>
      </c>
      <c r="D236" s="6">
        <v>-4.8659098142544424E-3</v>
      </c>
    </row>
    <row r="237" spans="1:4" x14ac:dyDescent="0.2">
      <c r="A237" s="4" t="s">
        <v>237</v>
      </c>
      <c r="B237" s="7">
        <v>138.22420535384001</v>
      </c>
      <c r="C237" s="7">
        <v>122.38896588078001</v>
      </c>
      <c r="D237" s="6">
        <v>0.1293845352732633</v>
      </c>
    </row>
    <row r="238" spans="1:4" x14ac:dyDescent="0.2">
      <c r="A238" s="4" t="s">
        <v>238</v>
      </c>
      <c r="B238" s="7">
        <v>138.15500014380001</v>
      </c>
      <c r="C238" s="7">
        <v>91.823102630370002</v>
      </c>
      <c r="D238" s="6">
        <v>0.50457778256455887</v>
      </c>
    </row>
    <row r="239" spans="1:4" x14ac:dyDescent="0.2">
      <c r="A239" s="4" t="s">
        <v>239</v>
      </c>
      <c r="B239" s="7">
        <v>151.38240432715</v>
      </c>
      <c r="C239" s="7">
        <v>139.58110330276</v>
      </c>
      <c r="D239" s="6">
        <v>8.4547984971807044E-2</v>
      </c>
    </row>
    <row r="240" spans="1:4" x14ac:dyDescent="0.2">
      <c r="A240" s="4" t="s">
        <v>240</v>
      </c>
      <c r="B240" s="7">
        <v>163.54710978627</v>
      </c>
      <c r="C240" s="7">
        <v>131.92842444602999</v>
      </c>
      <c r="D240" s="6">
        <v>0.2396654509671246</v>
      </c>
    </row>
    <row r="241" spans="1:4" x14ac:dyDescent="0.2">
      <c r="A241" s="4" t="s">
        <v>241</v>
      </c>
      <c r="B241" s="7">
        <v>163.66458023960999</v>
      </c>
      <c r="C241" s="7">
        <v>153.37417350192999</v>
      </c>
      <c r="D241" s="6">
        <v>6.7093478013431726E-2</v>
      </c>
    </row>
    <row r="242" spans="1:4" x14ac:dyDescent="0.2">
      <c r="A242" s="4" t="s">
        <v>242</v>
      </c>
      <c r="B242" s="7">
        <v>210.76958665972001</v>
      </c>
      <c r="C242" s="7">
        <v>96.879550504959994</v>
      </c>
      <c r="D242" s="6">
        <v>1.1755838622406607</v>
      </c>
    </row>
    <row r="243" spans="1:4" x14ac:dyDescent="0.2">
      <c r="A243" s="4" t="s">
        <v>243</v>
      </c>
      <c r="B243" s="7">
        <v>150.74638214061</v>
      </c>
      <c r="C243" s="7">
        <v>124.60448637576</v>
      </c>
      <c r="D243" s="6">
        <v>0.20979899299946489</v>
      </c>
    </row>
    <row r="244" spans="1:4" x14ac:dyDescent="0.2">
      <c r="A244" s="4" t="s">
        <v>244</v>
      </c>
      <c r="B244" s="7">
        <v>154.01889774450001</v>
      </c>
      <c r="C244" s="7">
        <v>118.16186147186001</v>
      </c>
      <c r="D244" s="6">
        <v>0.30345693463181672</v>
      </c>
    </row>
    <row r="245" spans="1:4" x14ac:dyDescent="0.2">
      <c r="A245" s="4" t="s">
        <v>245</v>
      </c>
      <c r="B245" s="7">
        <v>185.62198327695</v>
      </c>
      <c r="C245" s="7">
        <v>128.00446194923001</v>
      </c>
      <c r="D245" s="6">
        <v>0.45012119460783057</v>
      </c>
    </row>
    <row r="246" spans="1:4" x14ac:dyDescent="0.2">
      <c r="A246" s="4" t="s">
        <v>246</v>
      </c>
      <c r="B246" s="7">
        <v>131.66051732326</v>
      </c>
      <c r="C246" s="7">
        <v>115.51861850708001</v>
      </c>
      <c r="D246" s="6">
        <v>0.13973417467064558</v>
      </c>
    </row>
    <row r="247" spans="1:4" x14ac:dyDescent="0.2">
      <c r="A247" s="4" t="s">
        <v>247</v>
      </c>
      <c r="B247" s="7">
        <v>188.00282074911999</v>
      </c>
      <c r="C247" s="7">
        <v>140.64749934845</v>
      </c>
      <c r="D247" s="6">
        <v>0.33669508252932812</v>
      </c>
    </row>
    <row r="248" spans="1:4" x14ac:dyDescent="0.2">
      <c r="A248" s="4" t="s">
        <v>248</v>
      </c>
      <c r="B248" s="7">
        <v>189.13454227609</v>
      </c>
      <c r="C248" s="7">
        <v>185.24082826580999</v>
      </c>
      <c r="D248" s="6">
        <v>2.1019739798899789E-2</v>
      </c>
    </row>
    <row r="249" spans="1:4" x14ac:dyDescent="0.2">
      <c r="A249" s="4" t="s">
        <v>249</v>
      </c>
      <c r="B249" s="7">
        <v>196.08516156774999</v>
      </c>
      <c r="C249" s="7">
        <v>138.06147199493</v>
      </c>
      <c r="D249" s="6">
        <v>0.42027430777321262</v>
      </c>
    </row>
    <row r="250" spans="1:4" x14ac:dyDescent="0.2">
      <c r="A250" s="4" t="s">
        <v>250</v>
      </c>
      <c r="B250" s="7">
        <v>165.87695056664001</v>
      </c>
      <c r="C250" s="7">
        <v>168.03858069098999</v>
      </c>
      <c r="D250" s="6">
        <v>-1.2863891824491512E-2</v>
      </c>
    </row>
    <row r="251" spans="1:4" x14ac:dyDescent="0.2">
      <c r="A251" s="4" t="s">
        <v>251</v>
      </c>
      <c r="B251" s="7">
        <v>176.38934868037001</v>
      </c>
      <c r="C251" s="7">
        <v>143.86622421171</v>
      </c>
      <c r="D251" s="6">
        <v>0.2260650451269213</v>
      </c>
    </row>
    <row r="252" spans="1:4" x14ac:dyDescent="0.2">
      <c r="A252" s="4" t="s">
        <v>252</v>
      </c>
      <c r="B252" s="7">
        <v>185.85938662671001</v>
      </c>
      <c r="C252" s="7">
        <v>157.76772066267</v>
      </c>
      <c r="D252" s="6">
        <v>0.1780571199612119</v>
      </c>
    </row>
    <row r="253" spans="1:4" x14ac:dyDescent="0.2">
      <c r="A253" s="4" t="s">
        <v>253</v>
      </c>
      <c r="B253" s="7">
        <v>252.37907294979999</v>
      </c>
      <c r="C253" s="7">
        <v>213.1262774832</v>
      </c>
      <c r="D253" s="6">
        <v>0.184176235470045</v>
      </c>
    </row>
    <row r="254" spans="1:4" x14ac:dyDescent="0.2">
      <c r="A254" s="4" t="s">
        <v>254</v>
      </c>
      <c r="B254" s="7">
        <v>154.09853801380001</v>
      </c>
      <c r="C254" s="7">
        <v>149.16359795247999</v>
      </c>
      <c r="D254" s="6">
        <v>3.3084077677532131E-2</v>
      </c>
    </row>
    <row r="255" spans="1:4" x14ac:dyDescent="0.2">
      <c r="A255" s="4" t="s">
        <v>255</v>
      </c>
      <c r="B255" s="7">
        <v>190.17971220954999</v>
      </c>
      <c r="C255" s="7">
        <v>116.34978006201</v>
      </c>
      <c r="D255" s="6">
        <v>0.63455154026240057</v>
      </c>
    </row>
    <row r="256" spans="1:4" x14ac:dyDescent="0.2">
      <c r="A256" s="4" t="s">
        <v>256</v>
      </c>
      <c r="B256" s="7">
        <v>128.9552214842</v>
      </c>
      <c r="C256" s="7">
        <v>94.795712863739993</v>
      </c>
      <c r="D256" s="6">
        <v>0.36034866544609578</v>
      </c>
    </row>
    <row r="258" spans="1:4" x14ac:dyDescent="0.2">
      <c r="A258" s="9" t="s">
        <v>258</v>
      </c>
      <c r="B258" s="10">
        <f>AVERAGE(B2:B256)</f>
        <v>178.66877889796103</v>
      </c>
      <c r="C258" s="10">
        <f>AVERAGE(C2:C256)</f>
        <v>148.51632534374667</v>
      </c>
      <c r="D258" s="6">
        <v>0.20302450578699252</v>
      </c>
    </row>
    <row r="260" spans="1:4" ht="26.5" customHeight="1" x14ac:dyDescent="0.2">
      <c r="A260" s="1" t="s">
        <v>259</v>
      </c>
      <c r="B260" s="11">
        <f>37*B258</f>
        <v>6610.7448192245583</v>
      </c>
      <c r="C260" s="11">
        <f>37*C258</f>
        <v>5495.1040377186273</v>
      </c>
      <c r="D260" s="6">
        <v>1115.640781505931</v>
      </c>
    </row>
  </sheetData>
  <mergeCells count="1">
    <mergeCell ref="I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AB2E5-A1A2-4DB3-98E1-F0817A4F0781}">
  <dimension ref="A1:E53"/>
  <sheetViews>
    <sheetView tabSelected="1" zoomScaleNormal="100" workbookViewId="0">
      <selection activeCell="D22" sqref="D22"/>
    </sheetView>
  </sheetViews>
  <sheetFormatPr baseColWidth="10" defaultColWidth="8.83203125" defaultRowHeight="15" x14ac:dyDescent="0.2"/>
  <cols>
    <col min="1" max="4" width="18.5" style="4" customWidth="1"/>
    <col min="5" max="5" width="19.83203125" style="4" customWidth="1"/>
    <col min="6" max="16384" width="8.83203125" style="4"/>
  </cols>
  <sheetData>
    <row r="1" spans="1:5" x14ac:dyDescent="0.2">
      <c r="A1" s="21" t="s">
        <v>262</v>
      </c>
      <c r="B1" s="21"/>
      <c r="C1" s="21"/>
      <c r="D1" s="21"/>
      <c r="E1" s="21"/>
    </row>
    <row r="2" spans="1:5" ht="44.5" customHeight="1" x14ac:dyDescent="0.2">
      <c r="A2" s="12" t="s">
        <v>263</v>
      </c>
      <c r="B2" s="13" t="s">
        <v>1</v>
      </c>
      <c r="C2" s="12" t="s">
        <v>264</v>
      </c>
      <c r="D2" s="13" t="s">
        <v>1</v>
      </c>
      <c r="E2" s="14" t="s">
        <v>265</v>
      </c>
    </row>
    <row r="3" spans="1:5" x14ac:dyDescent="0.2">
      <c r="A3" s="15" t="s">
        <v>58</v>
      </c>
      <c r="B3" s="16">
        <v>206.68280528764001</v>
      </c>
      <c r="C3" s="15" t="s">
        <v>256</v>
      </c>
      <c r="D3" s="16">
        <v>128.9552214842</v>
      </c>
      <c r="E3" s="17">
        <f>(B3-D3)/D3</f>
        <v>0.60274863560265723</v>
      </c>
    </row>
    <row r="4" spans="1:5" x14ac:dyDescent="0.2">
      <c r="A4" s="15" t="s">
        <v>6</v>
      </c>
      <c r="B4" s="16">
        <v>230.64788956024</v>
      </c>
      <c r="C4" s="15" t="s">
        <v>77</v>
      </c>
      <c r="D4" s="16">
        <v>115.55533987611</v>
      </c>
      <c r="E4" s="17">
        <f t="shared" ref="E4:E14" si="0">(B4-D4)/D4</f>
        <v>0.99599507740208149</v>
      </c>
    </row>
    <row r="5" spans="1:5" x14ac:dyDescent="0.2">
      <c r="A5" s="15" t="s">
        <v>96</v>
      </c>
      <c r="B5" s="16">
        <v>195.71137860983001</v>
      </c>
      <c r="C5" s="15" t="s">
        <v>180</v>
      </c>
      <c r="D5" s="16">
        <v>130.47951218054001</v>
      </c>
      <c r="E5" s="17">
        <f t="shared" si="0"/>
        <v>0.49993953333478824</v>
      </c>
    </row>
    <row r="6" spans="1:5" x14ac:dyDescent="0.2">
      <c r="A6" s="15" t="s">
        <v>104</v>
      </c>
      <c r="B6" s="16">
        <v>255.30320566777999</v>
      </c>
      <c r="C6" s="15" t="s">
        <v>25</v>
      </c>
      <c r="D6" s="16">
        <v>157.42703819061001</v>
      </c>
      <c r="E6" s="17">
        <f t="shared" si="0"/>
        <v>0.62172399736481843</v>
      </c>
    </row>
    <row r="7" spans="1:5" x14ac:dyDescent="0.2">
      <c r="A7" s="15" t="s">
        <v>53</v>
      </c>
      <c r="B7" s="16">
        <v>223.69952288195</v>
      </c>
      <c r="C7" s="15" t="s">
        <v>37</v>
      </c>
      <c r="D7" s="16">
        <v>112.42990275183</v>
      </c>
      <c r="E7" s="17">
        <f t="shared" si="0"/>
        <v>0.98967994640828671</v>
      </c>
    </row>
    <row r="8" spans="1:5" x14ac:dyDescent="0.2">
      <c r="A8" s="15" t="s">
        <v>140</v>
      </c>
      <c r="B8" s="16">
        <v>248.56846451285</v>
      </c>
      <c r="C8" s="15" t="s">
        <v>254</v>
      </c>
      <c r="D8" s="16">
        <v>154.09853801380001</v>
      </c>
      <c r="E8" s="17">
        <f t="shared" si="0"/>
        <v>0.61304881744296569</v>
      </c>
    </row>
    <row r="9" spans="1:5" x14ac:dyDescent="0.2">
      <c r="A9" s="15" t="s">
        <v>242</v>
      </c>
      <c r="B9" s="16">
        <v>210.76958665972001</v>
      </c>
      <c r="C9" s="15" t="s">
        <v>112</v>
      </c>
      <c r="D9" s="16">
        <v>148.72784842323</v>
      </c>
      <c r="E9" s="17">
        <f t="shared" si="0"/>
        <v>0.41714943700348472</v>
      </c>
    </row>
    <row r="10" spans="1:5" x14ac:dyDescent="0.2">
      <c r="A10" s="15" t="s">
        <v>219</v>
      </c>
      <c r="B10" s="16">
        <v>219.87437262684</v>
      </c>
      <c r="C10" s="15" t="s">
        <v>191</v>
      </c>
      <c r="D10" s="16">
        <v>144.12120388034</v>
      </c>
      <c r="E10" s="17">
        <f t="shared" si="0"/>
        <v>0.52562125979322116</v>
      </c>
    </row>
    <row r="11" spans="1:5" x14ac:dyDescent="0.2">
      <c r="A11" s="15" t="s">
        <v>235</v>
      </c>
      <c r="B11" s="16">
        <v>201.73985263588</v>
      </c>
      <c r="C11" s="15" t="s">
        <v>189</v>
      </c>
      <c r="D11" s="16">
        <v>117.65906988709</v>
      </c>
      <c r="E11" s="17">
        <f t="shared" si="0"/>
        <v>0.71461369556530607</v>
      </c>
    </row>
    <row r="12" spans="1:5" x14ac:dyDescent="0.2">
      <c r="A12" s="15" t="s">
        <v>55</v>
      </c>
      <c r="B12" s="16">
        <v>225.03069594452001</v>
      </c>
      <c r="C12" s="15" t="s">
        <v>66</v>
      </c>
      <c r="D12" s="16">
        <v>161.99964202544999</v>
      </c>
      <c r="E12" s="17">
        <f t="shared" si="0"/>
        <v>0.3890814395081682</v>
      </c>
    </row>
    <row r="13" spans="1:5" x14ac:dyDescent="0.2">
      <c r="A13" s="15" t="s">
        <v>163</v>
      </c>
      <c r="B13" s="16">
        <v>276.47004327387998</v>
      </c>
      <c r="C13" s="15" t="s">
        <v>94</v>
      </c>
      <c r="D13" s="16">
        <v>168.02975457214001</v>
      </c>
      <c r="E13" s="17">
        <f t="shared" si="0"/>
        <v>0.64536360823632244</v>
      </c>
    </row>
    <row r="14" spans="1:5" x14ac:dyDescent="0.2">
      <c r="A14" s="15" t="s">
        <v>118</v>
      </c>
      <c r="B14" s="16">
        <v>228.12587188417001</v>
      </c>
      <c r="C14" s="15" t="s">
        <v>31</v>
      </c>
      <c r="D14" s="16">
        <v>162.47055881697</v>
      </c>
      <c r="E14" s="17">
        <f t="shared" si="0"/>
        <v>0.40410591029703735</v>
      </c>
    </row>
    <row r="53" spans="2:4" x14ac:dyDescent="0.2">
      <c r="B53" s="7"/>
      <c r="D53" s="7"/>
    </row>
  </sheetData>
  <mergeCells count="1"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B51C3-C88C-44DB-8AE5-93DBDDDEED1F}">
  <dimension ref="A1:D6"/>
  <sheetViews>
    <sheetView workbookViewId="0">
      <selection activeCell="I18" sqref="I18"/>
    </sheetView>
  </sheetViews>
  <sheetFormatPr baseColWidth="10" defaultColWidth="8.83203125" defaultRowHeight="15" x14ac:dyDescent="0.2"/>
  <cols>
    <col min="1" max="1" width="8.83203125" style="4"/>
    <col min="2" max="4" width="26.1640625" style="4" customWidth="1"/>
    <col min="5" max="16384" width="8.83203125" style="4"/>
  </cols>
  <sheetData>
    <row r="1" spans="1:4" s="18" customFormat="1" ht="49.5" customHeight="1" x14ac:dyDescent="0.2">
      <c r="A1" s="1" t="s">
        <v>261</v>
      </c>
      <c r="B1" s="1" t="s">
        <v>266</v>
      </c>
      <c r="C1" s="1" t="s">
        <v>267</v>
      </c>
      <c r="D1" s="1" t="s">
        <v>268</v>
      </c>
    </row>
    <row r="2" spans="1:4" x14ac:dyDescent="0.2">
      <c r="A2" s="4">
        <v>2020</v>
      </c>
      <c r="B2" s="19">
        <v>156.49078284906184</v>
      </c>
      <c r="C2" s="19">
        <v>134.96680387709779</v>
      </c>
      <c r="D2" s="6">
        <v>0.15947609600034701</v>
      </c>
    </row>
    <row r="3" spans="1:4" x14ac:dyDescent="0.2">
      <c r="A3" s="4">
        <v>2021</v>
      </c>
      <c r="B3" s="19">
        <v>161.88954230832434</v>
      </c>
      <c r="C3" s="19">
        <v>138.30240558544665</v>
      </c>
      <c r="D3" s="6">
        <v>0.17054755210533898</v>
      </c>
    </row>
    <row r="4" spans="1:4" x14ac:dyDescent="0.2">
      <c r="A4" s="4">
        <v>2022</v>
      </c>
      <c r="B4" s="19">
        <v>165.57048457848541</v>
      </c>
      <c r="C4" s="19">
        <v>141.20226174068819</v>
      </c>
      <c r="D4" s="6">
        <v>0.17257671752134113</v>
      </c>
    </row>
    <row r="5" spans="1:4" x14ac:dyDescent="0.2">
      <c r="A5" s="4">
        <v>2023</v>
      </c>
      <c r="B5" s="19">
        <v>171.36250187744909</v>
      </c>
      <c r="C5" s="19">
        <v>144.80034814309619</v>
      </c>
      <c r="D5" s="6">
        <v>0.18343984717566675</v>
      </c>
    </row>
    <row r="6" spans="1:4" x14ac:dyDescent="0.2">
      <c r="A6" s="4">
        <v>2024</v>
      </c>
      <c r="B6" s="19">
        <v>178.66877889796103</v>
      </c>
      <c r="C6" s="19">
        <v>148.51632534374667</v>
      </c>
      <c r="D6" s="6">
        <v>0.20302450578699252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hyra säbo jmf vanlig lgh 2024</vt:lpstr>
      <vt:lpstr>ex grannkommuner säbo 2024</vt:lpstr>
      <vt:lpstr>hyror riket åren 2020-2024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Eriksson</dc:creator>
  <cp:lastModifiedBy>Anna Eriksson</cp:lastModifiedBy>
  <dcterms:created xsi:type="dcterms:W3CDTF">2025-03-18T12:07:27Z</dcterms:created>
  <dcterms:modified xsi:type="dcterms:W3CDTF">2025-08-15T06:03:09Z</dcterms:modified>
</cp:coreProperties>
</file>