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</sheets>
  <definedNames/>
  <calcPr/>
</workbook>
</file>

<file path=xl/sharedStrings.xml><?xml version="1.0" encoding="utf-8"?>
<sst xmlns="http://schemas.openxmlformats.org/spreadsheetml/2006/main" count="544" uniqueCount="352">
  <si>
    <t>Spårvagnskartan 2024</t>
  </si>
  <si>
    <t>Spårvagnskartan 2023</t>
  </si>
  <si>
    <t>Skillnad jämfört med 2023</t>
  </si>
  <si>
    <t>Hållplats</t>
  </si>
  <si>
    <t>Kvm-pris</t>
  </si>
  <si>
    <t>Antal slutpriser</t>
  </si>
  <si>
    <t>Skillnad %</t>
  </si>
  <si>
    <t xml:space="preserve"> Valand</t>
  </si>
  <si>
    <t>74 405</t>
  </si>
  <si>
    <t xml:space="preserve"> Berzeliigatan</t>
  </si>
  <si>
    <t>76 726</t>
  </si>
  <si>
    <t xml:space="preserve"> Scandinavium</t>
  </si>
  <si>
    <t xml:space="preserve"> Handelshögskolan</t>
  </si>
  <si>
    <t>73 070</t>
  </si>
  <si>
    <t xml:space="preserve"> Vasaplatsen</t>
  </si>
  <si>
    <t>75 085</t>
  </si>
  <si>
    <t xml:space="preserve"> Centralstation</t>
  </si>
  <si>
    <t>73 010</t>
  </si>
  <si>
    <t xml:space="preserve"> Domkyrkan</t>
  </si>
  <si>
    <t>74 187</t>
  </si>
  <si>
    <t xml:space="preserve"> Opaltorget</t>
  </si>
  <si>
    <t xml:space="preserve"> Botaniska Trädgården</t>
  </si>
  <si>
    <t>72 728</t>
  </si>
  <si>
    <t xml:space="preserve"> Vasa Viktoriagatan</t>
  </si>
  <si>
    <t>72 548</t>
  </si>
  <si>
    <t xml:space="preserve"> Medicinaregatan</t>
  </si>
  <si>
    <t>71 761</t>
  </si>
  <si>
    <t xml:space="preserve"> Kapellplatsen</t>
  </si>
  <si>
    <t>70 921</t>
  </si>
  <si>
    <t xml:space="preserve"> Elisedal</t>
  </si>
  <si>
    <t>69 345</t>
  </si>
  <si>
    <t>70 610</t>
  </si>
  <si>
    <t xml:space="preserve"> Marklandsgatan</t>
  </si>
  <si>
    <t xml:space="preserve"> Korsvägen</t>
  </si>
  <si>
    <t>69 049</t>
  </si>
  <si>
    <t xml:space="preserve"> Prinsgatan</t>
  </si>
  <si>
    <t>70 426</t>
  </si>
  <si>
    <t xml:space="preserve"> Munkebäckstorget</t>
  </si>
  <si>
    <t>68 385</t>
  </si>
  <si>
    <t xml:space="preserve"> Hagakyrkan</t>
  </si>
  <si>
    <t>69 813</t>
  </si>
  <si>
    <t xml:space="preserve"> Olivedalsgatan</t>
  </si>
  <si>
    <t>67 689</t>
  </si>
  <si>
    <t xml:space="preserve"> Grönsakstorget</t>
  </si>
  <si>
    <t>69 649</t>
  </si>
  <si>
    <t xml:space="preserve"> Varmfrontsgatan</t>
  </si>
  <si>
    <t>67 649</t>
  </si>
  <si>
    <t>69 351</t>
  </si>
  <si>
    <t xml:space="preserve"> Stigbergstorget</t>
  </si>
  <si>
    <t xml:space="preserve"> Järntorget</t>
  </si>
  <si>
    <t>67 501</t>
  </si>
  <si>
    <t>69 327</t>
  </si>
  <si>
    <t xml:space="preserve"> Brunnsgatan</t>
  </si>
  <si>
    <t>67 461</t>
  </si>
  <si>
    <t>68 588</t>
  </si>
  <si>
    <t>67 260</t>
  </si>
  <si>
    <t xml:space="preserve"> Bögatan</t>
  </si>
  <si>
    <t>67 656</t>
  </si>
  <si>
    <t xml:space="preserve"> Stockholmsgatan</t>
  </si>
  <si>
    <t>65 840</t>
  </si>
  <si>
    <t xml:space="preserve"> Getebergsäng</t>
  </si>
  <si>
    <t>67 355</t>
  </si>
  <si>
    <t xml:space="preserve"> Ättehögsgatan</t>
  </si>
  <si>
    <t>65 473</t>
  </si>
  <si>
    <t xml:space="preserve"> Sannaplan</t>
  </si>
  <si>
    <t>66 718</t>
  </si>
  <si>
    <t xml:space="preserve"> Seminariegatan</t>
  </si>
  <si>
    <t>65 058</t>
  </si>
  <si>
    <t xml:space="preserve"> Linnéplatsen</t>
  </si>
  <si>
    <t>66 106</t>
  </si>
  <si>
    <t xml:space="preserve"> Stenpiren</t>
  </si>
  <si>
    <t>64 950</t>
  </si>
  <si>
    <t>65 880</t>
  </si>
  <si>
    <t xml:space="preserve"> Sankt Sigfrids Plan</t>
  </si>
  <si>
    <t xml:space="preserve"> Doktor Fries Torg</t>
  </si>
  <si>
    <t>64 739</t>
  </si>
  <si>
    <t>65 480</t>
  </si>
  <si>
    <t xml:space="preserve"> Ekedal</t>
  </si>
  <si>
    <t xml:space="preserve"> Chalmers</t>
  </si>
  <si>
    <t>64 192</t>
  </si>
  <si>
    <t>65 470</t>
  </si>
  <si>
    <t>64 060</t>
  </si>
  <si>
    <t>65 193</t>
  </si>
  <si>
    <t xml:space="preserve"> Mildvädersgatan</t>
  </si>
  <si>
    <t>62 833</t>
  </si>
  <si>
    <t>64 435</t>
  </si>
  <si>
    <t xml:space="preserve"> Hagen</t>
  </si>
  <si>
    <t>62 382</t>
  </si>
  <si>
    <t xml:space="preserve"> Ullevi södra</t>
  </si>
  <si>
    <t>64 233</t>
  </si>
  <si>
    <t>62 327</t>
  </si>
  <si>
    <t xml:space="preserve"> Töpelsgatan</t>
  </si>
  <si>
    <t>63 581</t>
  </si>
  <si>
    <t xml:space="preserve"> Kaggeledstorget</t>
  </si>
  <si>
    <t xml:space="preserve"> Mariaplan</t>
  </si>
  <si>
    <t>62 056</t>
  </si>
  <si>
    <t>62 939</t>
  </si>
  <si>
    <t>61 909</t>
  </si>
  <si>
    <t xml:space="preserve"> Högsbogatan</t>
  </si>
  <si>
    <t>62 414</t>
  </si>
  <si>
    <t xml:space="preserve"> Almedal</t>
  </si>
  <si>
    <t>61 752</t>
  </si>
  <si>
    <t xml:space="preserve"> Fjällgatan</t>
  </si>
  <si>
    <t>62 313</t>
  </si>
  <si>
    <t xml:space="preserve"> Sahlgrenska Huvudentré</t>
  </si>
  <si>
    <t>61 439</t>
  </si>
  <si>
    <t>61 600</t>
  </si>
  <si>
    <t xml:space="preserve"> Doktor Sydows gata</t>
  </si>
  <si>
    <t>61 318</t>
  </si>
  <si>
    <t>61 216</t>
  </si>
  <si>
    <t xml:space="preserve"> Kaptensgatan</t>
  </si>
  <si>
    <t>60 871</t>
  </si>
  <si>
    <t xml:space="preserve"> Ostindiegatan</t>
  </si>
  <si>
    <t>60 957</t>
  </si>
  <si>
    <t xml:space="preserve"> Masthuggstorget</t>
  </si>
  <si>
    <t>60 853</t>
  </si>
  <si>
    <t>60 801</t>
  </si>
  <si>
    <t xml:space="preserve"> SKF</t>
  </si>
  <si>
    <t>60 252</t>
  </si>
  <si>
    <t xml:space="preserve"> Wavrinskys plats</t>
  </si>
  <si>
    <t>60 153</t>
  </si>
  <si>
    <t xml:space="preserve"> Gamlestadstorget</t>
  </si>
  <si>
    <t>60 222</t>
  </si>
  <si>
    <t>59 704</t>
  </si>
  <si>
    <t>60 166</t>
  </si>
  <si>
    <t xml:space="preserve"> Godhemsgatan</t>
  </si>
  <si>
    <t>59 356</t>
  </si>
  <si>
    <t xml:space="preserve"> Ullevi norra</t>
  </si>
  <si>
    <t>60 053</t>
  </si>
  <si>
    <t>Krokslätts Fabriker</t>
  </si>
  <si>
    <t>59 206</t>
  </si>
  <si>
    <t xml:space="preserve"> Majvallen</t>
  </si>
  <si>
    <t>59 747</t>
  </si>
  <si>
    <t xml:space="preserve"> Sahlgrenska Huvudentr</t>
  </si>
  <si>
    <t>59 092</t>
  </si>
  <si>
    <t xml:space="preserve"> Beväringsgatan</t>
  </si>
  <si>
    <t>59 434</t>
  </si>
  <si>
    <t xml:space="preserve"> Ekmanska</t>
  </si>
  <si>
    <t>59 030</t>
  </si>
  <si>
    <t>58 790</t>
  </si>
  <si>
    <t>58 210</t>
  </si>
  <si>
    <t xml:space="preserve"> Olskrokstorget</t>
  </si>
  <si>
    <t>58 209</t>
  </si>
  <si>
    <t xml:space="preserve"> Chapmans Torg</t>
  </si>
  <si>
    <t>58 087</t>
  </si>
  <si>
    <t>58 033</t>
  </si>
  <si>
    <t>57 807</t>
  </si>
  <si>
    <t xml:space="preserve"> Mölndal centrum</t>
  </si>
  <si>
    <t>57 531</t>
  </si>
  <si>
    <t xml:space="preserve"> Sanatoriegatan</t>
  </si>
  <si>
    <t>57 721</t>
  </si>
  <si>
    <t xml:space="preserve"> Welandergatan</t>
  </si>
  <si>
    <t>56 880</t>
  </si>
  <si>
    <t>Virginsgatan</t>
  </si>
  <si>
    <t>57 587</t>
  </si>
  <si>
    <t xml:space="preserve"> Krokslätts Fabriker</t>
  </si>
  <si>
    <t>56 721</t>
  </si>
  <si>
    <t xml:space="preserve"> Vagnhallen Majorna</t>
  </si>
  <si>
    <t>56 480</t>
  </si>
  <si>
    <t xml:space="preserve"> Sandarna</t>
  </si>
  <si>
    <t>56 714</t>
  </si>
  <si>
    <t xml:space="preserve"> Nya Varvsallén</t>
  </si>
  <si>
    <t>56 467</t>
  </si>
  <si>
    <t xml:space="preserve"> Varbergsgatan</t>
  </si>
  <si>
    <t xml:space="preserve"> Virginsgatan</t>
  </si>
  <si>
    <t>56 476</t>
  </si>
  <si>
    <t xml:space="preserve"> Redbergsplatsen</t>
  </si>
  <si>
    <t>56 348</t>
  </si>
  <si>
    <t xml:space="preserve"> Härlanda</t>
  </si>
  <si>
    <t>55 869</t>
  </si>
  <si>
    <t>56 165</t>
  </si>
  <si>
    <t>55 667</t>
  </si>
  <si>
    <t>55 986</t>
  </si>
  <si>
    <t xml:space="preserve"> Solrosgatan</t>
  </si>
  <si>
    <t>55 112</t>
  </si>
  <si>
    <t>55 544</t>
  </si>
  <si>
    <t>54 619</t>
  </si>
  <si>
    <t>55 385</t>
  </si>
  <si>
    <t xml:space="preserve"> Väderilsgatan</t>
  </si>
  <si>
    <t>54 494</t>
  </si>
  <si>
    <t>55 147</t>
  </si>
  <si>
    <t>54 436</t>
  </si>
  <si>
    <t>55 058</t>
  </si>
  <si>
    <t xml:space="preserve"> Wieselgrensplatsen</t>
  </si>
  <si>
    <t>54 218</t>
  </si>
  <si>
    <t>54 733</t>
  </si>
  <si>
    <t xml:space="preserve"> Positivgatan</t>
  </si>
  <si>
    <t>54 157</t>
  </si>
  <si>
    <t>54 446</t>
  </si>
  <si>
    <t xml:space="preserve"> Musikvägen</t>
  </si>
  <si>
    <t>53 751</t>
  </si>
  <si>
    <t xml:space="preserve"> Ejdergatan</t>
  </si>
  <si>
    <t>54 216</t>
  </si>
  <si>
    <t xml:space="preserve"> Angered centrum</t>
  </si>
  <si>
    <t>53 425</t>
  </si>
  <si>
    <t>53 953</t>
  </si>
  <si>
    <t>52 626</t>
  </si>
  <si>
    <t>53 254</t>
  </si>
  <si>
    <t xml:space="preserve"> Hjalmar Brantingspl</t>
  </si>
  <si>
    <t>51 719</t>
  </si>
  <si>
    <t xml:space="preserve"> Svingeln</t>
  </si>
  <si>
    <t>52 987</t>
  </si>
  <si>
    <t>51 463</t>
  </si>
  <si>
    <t>52 265</t>
  </si>
  <si>
    <t xml:space="preserve"> Kviberg</t>
  </si>
  <si>
    <t>51 214</t>
  </si>
  <si>
    <t>52 002</t>
  </si>
  <si>
    <t>51 211</t>
  </si>
  <si>
    <t>51 727</t>
  </si>
  <si>
    <t>51 053</t>
  </si>
  <si>
    <t xml:space="preserve"> Jaegerdorffsplatsen</t>
  </si>
  <si>
    <t>51 435</t>
  </si>
  <si>
    <t xml:space="preserve"> Bellevue</t>
  </si>
  <si>
    <t>50 928</t>
  </si>
  <si>
    <t>50 254</t>
  </si>
  <si>
    <t xml:space="preserve"> Lackarebäck</t>
  </si>
  <si>
    <t>50 683</t>
  </si>
  <si>
    <t>50 222</t>
  </si>
  <si>
    <t>50 347</t>
  </si>
  <si>
    <t>Lackarebäck</t>
  </si>
  <si>
    <t>50 014</t>
  </si>
  <si>
    <t>49 801</t>
  </si>
  <si>
    <t>49 091</t>
  </si>
  <si>
    <t>49 468</t>
  </si>
  <si>
    <t>48 836</t>
  </si>
  <si>
    <t>48 745</t>
  </si>
  <si>
    <t xml:space="preserve"> Lana</t>
  </si>
  <si>
    <t>48 601</t>
  </si>
  <si>
    <t xml:space="preserve"> Östra Sjukhuset</t>
  </si>
  <si>
    <t>47 338</t>
  </si>
  <si>
    <t>48 586</t>
  </si>
  <si>
    <t>47 090</t>
  </si>
  <si>
    <t>47 931</t>
  </si>
  <si>
    <t>47 051</t>
  </si>
  <si>
    <t>Mölndal centrum</t>
  </si>
  <si>
    <t>47 568</t>
  </si>
  <si>
    <t>46 952</t>
  </si>
  <si>
    <t xml:space="preserve"> Käringberget</t>
  </si>
  <si>
    <t>47 473</t>
  </si>
  <si>
    <t xml:space="preserve"> Briljantgatan</t>
  </si>
  <si>
    <t>46 758</t>
  </si>
  <si>
    <t>47 345</t>
  </si>
  <si>
    <t>46 370</t>
  </si>
  <si>
    <t xml:space="preserve"> Axel Dahlströms torg</t>
  </si>
  <si>
    <t>46 956</t>
  </si>
  <si>
    <t>44 822</t>
  </si>
  <si>
    <t>46 664</t>
  </si>
  <si>
    <t xml:space="preserve"> Vågmästareplatsen</t>
  </si>
  <si>
    <t>44 137</t>
  </si>
  <si>
    <t xml:space="preserve"> Eketrägatan</t>
  </si>
  <si>
    <t>46 275</t>
  </si>
  <si>
    <t>43 967</t>
  </si>
  <si>
    <t>46 258</t>
  </si>
  <si>
    <t xml:space="preserve"> Krokslätts torg</t>
  </si>
  <si>
    <t>42 910</t>
  </si>
  <si>
    <t>46 229</t>
  </si>
  <si>
    <t>42 528</t>
  </si>
  <si>
    <t>Krokslätts torg</t>
  </si>
  <si>
    <t>45 411</t>
  </si>
  <si>
    <t>41 641</t>
  </si>
  <si>
    <t>45 046</t>
  </si>
  <si>
    <t>41 447</t>
  </si>
  <si>
    <t xml:space="preserve"> Sälöfjordsgatan</t>
  </si>
  <si>
    <t>44 145</t>
  </si>
  <si>
    <t xml:space="preserve"> Mölndal Sjukhus</t>
  </si>
  <si>
    <t>40 797</t>
  </si>
  <si>
    <t>43 626</t>
  </si>
  <si>
    <t xml:space="preserve"> Frölunda Torg</t>
  </si>
  <si>
    <t>39 922</t>
  </si>
  <si>
    <t>Frölunda Torg</t>
  </si>
  <si>
    <t>43 205</t>
  </si>
  <si>
    <t xml:space="preserve"> Rambergsvallen</t>
  </si>
  <si>
    <t>39 603</t>
  </si>
  <si>
    <t>42 999</t>
  </si>
  <si>
    <t xml:space="preserve"> Teleskopgatan</t>
  </si>
  <si>
    <t>39 547</t>
  </si>
  <si>
    <t>42 872</t>
  </si>
  <si>
    <t>39 466</t>
  </si>
  <si>
    <t>41 080</t>
  </si>
  <si>
    <t xml:space="preserve"> Nymilsgatan</t>
  </si>
  <si>
    <t>38 445</t>
  </si>
  <si>
    <t>Mölndal Sjukhus</t>
  </si>
  <si>
    <t>40 163</t>
  </si>
  <si>
    <t>38 239</t>
  </si>
  <si>
    <t xml:space="preserve"> Lantmilsgatan</t>
  </si>
  <si>
    <t>39 421</t>
  </si>
  <si>
    <t xml:space="preserve"> Friskväderstorget</t>
  </si>
  <si>
    <t xml:space="preserve"> Frölunda Positivgatan</t>
  </si>
  <si>
    <t>36 937</t>
  </si>
  <si>
    <t>39 087</t>
  </si>
  <si>
    <t xml:space="preserve"> Frölunda Musikvägen</t>
  </si>
  <si>
    <t>36 355</t>
  </si>
  <si>
    <t>38 272</t>
  </si>
  <si>
    <t xml:space="preserve"> Allhelgonakyrkan</t>
  </si>
  <si>
    <t>36 212</t>
  </si>
  <si>
    <t>38 213</t>
  </si>
  <si>
    <t xml:space="preserve"> Rymdtorget Spårvagn</t>
  </si>
  <si>
    <t>35 439</t>
  </si>
  <si>
    <t>Positivgatan</t>
  </si>
  <si>
    <t>37 604</t>
  </si>
  <si>
    <t>34 411</t>
  </si>
  <si>
    <t>Musikvägen</t>
  </si>
  <si>
    <t>37 033</t>
  </si>
  <si>
    <t>33 837</t>
  </si>
  <si>
    <t>33 788</t>
  </si>
  <si>
    <t xml:space="preserve"> Hjällbo</t>
  </si>
  <si>
    <t>28 383</t>
  </si>
  <si>
    <t>Opaltorget</t>
  </si>
  <si>
    <t>31 628</t>
  </si>
  <si>
    <t xml:space="preserve"> Smaragdgatan</t>
  </si>
  <si>
    <t>27 463</t>
  </si>
  <si>
    <t>Smaragdgatan</t>
  </si>
  <si>
    <t>31 363</t>
  </si>
  <si>
    <t>26 739</t>
  </si>
  <si>
    <t>Hammarkullen</t>
  </si>
  <si>
    <t>30 119</t>
  </si>
  <si>
    <t xml:space="preserve"> Rymdtorget</t>
  </si>
  <si>
    <t>26 437</t>
  </si>
  <si>
    <t>Kortedala Torg</t>
  </si>
  <si>
    <t>29 676</t>
  </si>
  <si>
    <t>25 679</t>
  </si>
  <si>
    <t>Briljantgatan</t>
  </si>
  <si>
    <t>29 442</t>
  </si>
  <si>
    <t>25 034</t>
  </si>
  <si>
    <t>Rymdtorget Spårvagn</t>
  </si>
  <si>
    <t>28 425</t>
  </si>
  <si>
    <t xml:space="preserve"> Kortedala Torg</t>
  </si>
  <si>
    <t>24 878</t>
  </si>
  <si>
    <t>Allhelgonakyrkan</t>
  </si>
  <si>
    <t>27 583</t>
  </si>
  <si>
    <t>23 836</t>
  </si>
  <si>
    <t>26 772</t>
  </si>
  <si>
    <t>22 190</t>
  </si>
  <si>
    <t>25 284</t>
  </si>
  <si>
    <t xml:space="preserve"> Önskevädersgatan</t>
  </si>
  <si>
    <t>22 105</t>
  </si>
  <si>
    <t>24 210</t>
  </si>
  <si>
    <t>21 119</t>
  </si>
  <si>
    <t>23 987</t>
  </si>
  <si>
    <t>16 798</t>
  </si>
  <si>
    <t xml:space="preserve"> Vårväderstorget</t>
  </si>
  <si>
    <t>23 888</t>
  </si>
  <si>
    <t>Teleskopgatan</t>
  </si>
  <si>
    <t>15 922</t>
  </si>
  <si>
    <t>Angered centrum</t>
  </si>
  <si>
    <t>22 604</t>
  </si>
  <si>
    <t>21 367</t>
  </si>
  <si>
    <t>Hjällbo</t>
  </si>
  <si>
    <t>18 194</t>
  </si>
  <si>
    <t>16 768</t>
  </si>
  <si>
    <t xml:space="preserve">Statistiken bygger på slutpriser vid hållplatser där det sålts minst 5 bostadsrätter under perioden 22-04-2023 – 22-04-2024. </t>
  </si>
  <si>
    <t>Källa: Booli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</si>
</sst>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h].mm.ss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sz val="12.0"/>
      <color rgb="FF000000"/>
      <name val="&quot;Aptos Narrow&quot;"/>
    </font>
    <font>
      <color theme="1"/>
      <name val="Arial"/>
      <scheme val="minor"/>
    </font>
    <font>
      <b/>
      <color rgb="FF000000"/>
      <name val="Arial"/>
    </font>
    <font>
      <b/>
      <color theme="1"/>
      <name val="Arial"/>
    </font>
    <font>
      <color rgb="FF000000"/>
      <name val="Arial"/>
    </font>
    <font>
      <color theme="1"/>
      <name val="Arial"/>
    </font>
    <font>
      <i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0" fontId="2" numFmtId="0" xfId="0" applyAlignment="1" applyFont="1">
      <alignment horizontal="left" readingOrder="0" shrinkToFit="0" vertical="bottom" wrapText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0" fillId="5" fontId="1" numFmtId="0" xfId="0" applyAlignment="1" applyFill="1" applyFont="1">
      <alignment readingOrder="0"/>
    </xf>
    <xf borderId="0" fillId="5" fontId="3" numFmtId="0" xfId="0" applyFont="1"/>
    <xf borderId="0" fillId="5" fontId="1" numFmtId="0" xfId="0" applyFont="1"/>
    <xf borderId="0" fillId="6" fontId="1" numFmtId="0" xfId="0" applyFill="1" applyFont="1"/>
    <xf borderId="0" fillId="5" fontId="2" numFmtId="0" xfId="0" applyAlignment="1" applyFont="1">
      <alignment horizontal="left" readingOrder="0" shrinkToFit="0" vertical="bottom" wrapText="0"/>
    </xf>
    <xf borderId="0" fillId="6" fontId="4" numFmtId="0" xfId="0" applyAlignment="1" applyFont="1">
      <alignment readingOrder="0" shrinkToFit="0" vertical="bottom" wrapText="0"/>
    </xf>
    <xf borderId="0" fillId="6" fontId="1" numFmtId="0" xfId="0" applyAlignment="1" applyFont="1">
      <alignment readingOrder="0"/>
    </xf>
    <xf borderId="0" fillId="6" fontId="5" numFmtId="0" xfId="0" applyAlignment="1" applyFont="1">
      <alignment horizontal="right" readingOrder="0" vertical="bottom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right"/>
    </xf>
    <xf borderId="0" fillId="0" fontId="3" numFmtId="0" xfId="0" applyFont="1"/>
    <xf borderId="0" fillId="0" fontId="2" numFmtId="164" xfId="0" applyAlignment="1" applyFont="1" applyNumberFormat="1">
      <alignment horizontal="left" readingOrder="0" shrinkToFit="0" vertical="bottom" wrapText="0"/>
    </xf>
    <xf borderId="0" fillId="5" fontId="6" numFmtId="0" xfId="0" applyAlignment="1" applyFont="1">
      <alignment readingOrder="0" shrinkToFit="0" vertical="bottom" wrapText="0"/>
    </xf>
    <xf borderId="0" fillId="5" fontId="6" numFmtId="0" xfId="0" applyAlignment="1" applyFont="1">
      <alignment horizontal="right" readingOrder="0" shrinkToFit="0" vertical="bottom" wrapText="0"/>
    </xf>
    <xf borderId="0" fillId="5" fontId="3" numFmtId="0" xfId="0" applyAlignment="1" applyFont="1">
      <alignment readingOrder="0"/>
    </xf>
    <xf borderId="0" fillId="5" fontId="3" numFmtId="3" xfId="0" applyAlignment="1" applyFont="1" applyNumberFormat="1">
      <alignment horizontal="right" readingOrder="0"/>
    </xf>
    <xf borderId="0" fillId="5" fontId="7" numFmtId="3" xfId="0" applyAlignment="1" applyFont="1" applyNumberFormat="1">
      <alignment horizontal="right" vertical="bottom"/>
    </xf>
    <xf borderId="0" fillId="5" fontId="7" numFmtId="10" xfId="0" applyAlignment="1" applyFont="1" applyNumberFormat="1">
      <alignment horizontal="right" readingOrder="0" vertical="bottom"/>
    </xf>
    <xf borderId="0" fillId="5" fontId="6" numFmtId="0" xfId="0" applyAlignment="1" applyFont="1">
      <alignment readingOrder="0" shrinkToFit="0" vertical="bottom" wrapText="0"/>
    </xf>
    <xf borderId="0" fillId="5" fontId="6" numFmtId="0" xfId="0" applyAlignment="1" applyFont="1">
      <alignment horizontal="right"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3" numFmtId="3" xfId="0" applyAlignment="1" applyFont="1" applyNumberFormat="1">
      <alignment readingOrder="0"/>
    </xf>
    <xf borderId="0" fillId="0" fontId="3" numFmtId="1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2024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K2:M107" displayName="Table_1" name="Table_1" id="1">
  <tableColumns count="3">
    <tableColumn name="Column1" id="1"/>
    <tableColumn name="Column2" id="2"/>
    <tableColumn name="Column3" id="3"/>
  </tableColumns>
  <tableStyleInfo name="2024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0.5"/>
    <col customWidth="1" min="2" max="2" width="26.25"/>
    <col customWidth="1" min="4" max="4" width="13.5"/>
    <col customWidth="1" min="6" max="6" width="25.38"/>
    <col customWidth="1" min="10" max="10" width="22.0"/>
  </cols>
  <sheetData>
    <row r="1">
      <c r="A1" s="1"/>
      <c r="B1" s="2" t="s">
        <v>0</v>
      </c>
      <c r="C1" s="3"/>
      <c r="D1" s="3"/>
      <c r="E1" s="4"/>
      <c r="F1" s="5" t="s">
        <v>1</v>
      </c>
      <c r="G1" s="4"/>
      <c r="H1" s="4"/>
      <c r="I1" s="4"/>
      <c r="J1" s="6" t="s">
        <v>2</v>
      </c>
      <c r="K1" s="7"/>
      <c r="L1" s="7"/>
      <c r="M1" s="8"/>
    </row>
    <row r="2">
      <c r="A2" s="9"/>
      <c r="B2" s="10" t="s">
        <v>3</v>
      </c>
      <c r="C2" s="10" t="s">
        <v>4</v>
      </c>
      <c r="D2" s="10" t="s">
        <v>5</v>
      </c>
      <c r="E2" s="11"/>
      <c r="F2" s="12" t="s">
        <v>3</v>
      </c>
      <c r="G2" s="12" t="s">
        <v>4</v>
      </c>
      <c r="H2" s="12" t="s">
        <v>5</v>
      </c>
      <c r="I2" s="11"/>
      <c r="J2" s="10" t="s">
        <v>3</v>
      </c>
      <c r="K2" s="13">
        <v>2024.0</v>
      </c>
      <c r="L2" s="13">
        <v>2023.0</v>
      </c>
      <c r="M2" s="14" t="s">
        <v>6</v>
      </c>
    </row>
    <row r="3">
      <c r="A3" s="15">
        <v>1.0</v>
      </c>
      <c r="B3" s="15" t="s">
        <v>7</v>
      </c>
      <c r="C3" s="16" t="s">
        <v>8</v>
      </c>
      <c r="D3" s="17">
        <v>26.0</v>
      </c>
      <c r="E3" s="18"/>
      <c r="F3" s="19" t="s">
        <v>9</v>
      </c>
      <c r="G3" s="20" t="s">
        <v>10</v>
      </c>
      <c r="H3" s="20">
        <v>38.0</v>
      </c>
      <c r="I3" s="18"/>
      <c r="J3" s="21" t="s">
        <v>11</v>
      </c>
      <c r="K3" s="22">
        <v>61752.0</v>
      </c>
      <c r="L3" s="23">
        <v>55385.0</v>
      </c>
      <c r="M3" s="24">
        <f t="shared" ref="M3:M107" si="1">(K3-L3)/L3</f>
        <v>0.1149589239</v>
      </c>
    </row>
    <row r="4">
      <c r="A4" s="15">
        <v>2.0</v>
      </c>
      <c r="B4" s="15" t="s">
        <v>12</v>
      </c>
      <c r="C4" s="16" t="s">
        <v>13</v>
      </c>
      <c r="D4" s="17">
        <v>45.0</v>
      </c>
      <c r="E4" s="18"/>
      <c r="F4" s="19" t="s">
        <v>14</v>
      </c>
      <c r="G4" s="20" t="s">
        <v>15</v>
      </c>
      <c r="H4" s="20">
        <v>32.0</v>
      </c>
      <c r="I4" s="18"/>
      <c r="J4" s="21" t="s">
        <v>16</v>
      </c>
      <c r="K4" s="22">
        <v>62327.0</v>
      </c>
      <c r="L4" s="23">
        <v>55986.0</v>
      </c>
      <c r="M4" s="24">
        <f t="shared" si="1"/>
        <v>0.113260458</v>
      </c>
    </row>
    <row r="5">
      <c r="A5" s="15">
        <v>3.0</v>
      </c>
      <c r="B5" s="15" t="s">
        <v>9</v>
      </c>
      <c r="C5" s="16" t="s">
        <v>17</v>
      </c>
      <c r="D5" s="17">
        <v>43.0</v>
      </c>
      <c r="E5" s="18"/>
      <c r="F5" s="19" t="s">
        <v>18</v>
      </c>
      <c r="G5" s="20" t="s">
        <v>19</v>
      </c>
      <c r="H5" s="20">
        <v>9.0</v>
      </c>
      <c r="I5" s="18"/>
      <c r="J5" s="21" t="s">
        <v>20</v>
      </c>
      <c r="K5" s="22">
        <v>34411.0</v>
      </c>
      <c r="L5" s="23">
        <v>31628.0</v>
      </c>
      <c r="M5" s="24">
        <f t="shared" si="1"/>
        <v>0.08799165297</v>
      </c>
    </row>
    <row r="6">
      <c r="A6" s="15">
        <v>4.0</v>
      </c>
      <c r="B6" s="15" t="s">
        <v>21</v>
      </c>
      <c r="C6" s="16" t="s">
        <v>22</v>
      </c>
      <c r="D6" s="17">
        <v>7.0</v>
      </c>
      <c r="E6" s="18"/>
      <c r="F6" s="19" t="s">
        <v>23</v>
      </c>
      <c r="G6" s="20" t="s">
        <v>24</v>
      </c>
      <c r="H6" s="20">
        <v>46.0</v>
      </c>
      <c r="I6" s="18"/>
      <c r="J6" s="21" t="s">
        <v>25</v>
      </c>
      <c r="K6" s="22">
        <v>64950.0</v>
      </c>
      <c r="L6" s="23">
        <v>59704.0</v>
      </c>
      <c r="M6" s="24">
        <f t="shared" si="1"/>
        <v>0.08786680959</v>
      </c>
    </row>
    <row r="7">
      <c r="A7" s="15">
        <v>5.0</v>
      </c>
      <c r="B7" s="15" t="s">
        <v>14</v>
      </c>
      <c r="C7" s="16" t="s">
        <v>26</v>
      </c>
      <c r="D7" s="17">
        <v>37.0</v>
      </c>
      <c r="E7" s="18"/>
      <c r="F7" s="19" t="s">
        <v>27</v>
      </c>
      <c r="G7" s="20" t="s">
        <v>28</v>
      </c>
      <c r="H7" s="20">
        <v>67.0</v>
      </c>
      <c r="I7" s="18"/>
      <c r="J7" s="21" t="s">
        <v>29</v>
      </c>
      <c r="K7" s="22">
        <v>50683.0</v>
      </c>
      <c r="L7" s="23">
        <v>47345.0</v>
      </c>
      <c r="M7" s="24">
        <f t="shared" si="1"/>
        <v>0.07050374908</v>
      </c>
    </row>
    <row r="8">
      <c r="A8" s="15">
        <v>6.0</v>
      </c>
      <c r="B8" s="15" t="s">
        <v>27</v>
      </c>
      <c r="C8" s="16" t="s">
        <v>30</v>
      </c>
      <c r="D8" s="17">
        <v>67.0</v>
      </c>
      <c r="E8" s="18"/>
      <c r="F8" s="19" t="s">
        <v>7</v>
      </c>
      <c r="G8" s="20" t="s">
        <v>31</v>
      </c>
      <c r="H8" s="20">
        <v>42.0</v>
      </c>
      <c r="I8" s="18"/>
      <c r="J8" s="21" t="s">
        <v>32</v>
      </c>
      <c r="K8" s="22">
        <v>40797.0</v>
      </c>
      <c r="L8" s="23">
        <v>38213.0</v>
      </c>
      <c r="M8" s="24">
        <f t="shared" si="1"/>
        <v>0.06762096669</v>
      </c>
    </row>
    <row r="9">
      <c r="A9" s="15">
        <v>7.0</v>
      </c>
      <c r="B9" s="15" t="s">
        <v>33</v>
      </c>
      <c r="C9" s="16" t="s">
        <v>34</v>
      </c>
      <c r="D9" s="17">
        <v>43.0</v>
      </c>
      <c r="E9" s="18"/>
      <c r="F9" s="19" t="s">
        <v>35</v>
      </c>
      <c r="G9" s="20" t="s">
        <v>36</v>
      </c>
      <c r="H9" s="20">
        <v>111.0</v>
      </c>
      <c r="I9" s="18"/>
      <c r="J9" s="21" t="s">
        <v>37</v>
      </c>
      <c r="K9" s="22">
        <v>53425.0</v>
      </c>
      <c r="L9" s="23">
        <v>50222.0</v>
      </c>
      <c r="M9" s="24">
        <f t="shared" si="1"/>
        <v>0.06377683087</v>
      </c>
    </row>
    <row r="10">
      <c r="A10" s="15">
        <v>8.0</v>
      </c>
      <c r="B10" s="15" t="s">
        <v>35</v>
      </c>
      <c r="C10" s="16" t="s">
        <v>38</v>
      </c>
      <c r="D10" s="17">
        <v>118.0</v>
      </c>
      <c r="E10" s="18"/>
      <c r="F10" s="19" t="s">
        <v>39</v>
      </c>
      <c r="G10" s="20" t="s">
        <v>40</v>
      </c>
      <c r="H10" s="20">
        <v>18.0</v>
      </c>
      <c r="I10" s="18"/>
      <c r="J10" s="21" t="s">
        <v>21</v>
      </c>
      <c r="K10" s="22">
        <v>72728.0</v>
      </c>
      <c r="L10" s="23">
        <v>68588.0</v>
      </c>
      <c r="M10" s="24">
        <f t="shared" si="1"/>
        <v>0.0603604129</v>
      </c>
    </row>
    <row r="11">
      <c r="A11" s="15">
        <v>9.0</v>
      </c>
      <c r="B11" s="15" t="s">
        <v>41</v>
      </c>
      <c r="C11" s="16" t="s">
        <v>42</v>
      </c>
      <c r="D11" s="17">
        <v>147.0</v>
      </c>
      <c r="E11" s="18"/>
      <c r="F11" s="19" t="s">
        <v>43</v>
      </c>
      <c r="G11" s="20" t="s">
        <v>44</v>
      </c>
      <c r="H11" s="20">
        <v>10.0</v>
      </c>
      <c r="I11" s="18"/>
      <c r="J11" s="21" t="s">
        <v>45</v>
      </c>
      <c r="K11" s="22">
        <v>26739.0</v>
      </c>
      <c r="L11" s="23">
        <v>25284.0</v>
      </c>
      <c r="M11" s="24">
        <f t="shared" si="1"/>
        <v>0.05754627432</v>
      </c>
    </row>
    <row r="12">
      <c r="A12" s="15">
        <v>10.0</v>
      </c>
      <c r="B12" s="15" t="s">
        <v>43</v>
      </c>
      <c r="C12" s="16" t="s">
        <v>46</v>
      </c>
      <c r="D12" s="17">
        <v>21.0</v>
      </c>
      <c r="E12" s="18"/>
      <c r="F12" s="19" t="s">
        <v>12</v>
      </c>
      <c r="G12" s="20" t="s">
        <v>47</v>
      </c>
      <c r="H12" s="20">
        <v>51.0</v>
      </c>
      <c r="I12" s="18"/>
      <c r="J12" s="21" t="s">
        <v>48</v>
      </c>
      <c r="K12" s="22">
        <v>58209.0</v>
      </c>
      <c r="L12" s="23">
        <v>55058.0</v>
      </c>
      <c r="M12" s="24">
        <f t="shared" si="1"/>
        <v>0.05723055687</v>
      </c>
    </row>
    <row r="13">
      <c r="A13" s="15">
        <v>11.0</v>
      </c>
      <c r="B13" s="15" t="s">
        <v>49</v>
      </c>
      <c r="C13" s="16" t="s">
        <v>50</v>
      </c>
      <c r="D13" s="17">
        <v>33.0</v>
      </c>
      <c r="E13" s="18"/>
      <c r="F13" s="19" t="s">
        <v>41</v>
      </c>
      <c r="G13" s="20" t="s">
        <v>51</v>
      </c>
      <c r="H13" s="20">
        <v>174.0</v>
      </c>
      <c r="I13" s="18"/>
      <c r="J13" s="21" t="s">
        <v>7</v>
      </c>
      <c r="K13" s="22">
        <v>74405.0</v>
      </c>
      <c r="L13" s="23">
        <v>70610.0</v>
      </c>
      <c r="M13" s="24">
        <f t="shared" si="1"/>
        <v>0.05374592834</v>
      </c>
    </row>
    <row r="14">
      <c r="A14" s="15">
        <v>12.0</v>
      </c>
      <c r="B14" s="15" t="s">
        <v>52</v>
      </c>
      <c r="C14" s="16" t="s">
        <v>53</v>
      </c>
      <c r="D14" s="17">
        <v>95.0</v>
      </c>
      <c r="E14" s="18"/>
      <c r="F14" s="19" t="s">
        <v>21</v>
      </c>
      <c r="G14" s="20" t="s">
        <v>54</v>
      </c>
      <c r="H14" s="20">
        <v>7.0</v>
      </c>
      <c r="I14" s="18"/>
      <c r="J14" s="21" t="s">
        <v>12</v>
      </c>
      <c r="K14" s="22">
        <v>73070.0</v>
      </c>
      <c r="L14" s="23">
        <v>69351.0</v>
      </c>
      <c r="M14" s="24">
        <f t="shared" si="1"/>
        <v>0.05362575882</v>
      </c>
    </row>
    <row r="15">
      <c r="A15" s="15">
        <v>13.0</v>
      </c>
      <c r="B15" s="15" t="s">
        <v>23</v>
      </c>
      <c r="C15" s="16" t="s">
        <v>55</v>
      </c>
      <c r="D15" s="17">
        <v>33.0</v>
      </c>
      <c r="E15" s="18"/>
      <c r="F15" s="19" t="s">
        <v>56</v>
      </c>
      <c r="G15" s="20" t="s">
        <v>57</v>
      </c>
      <c r="H15" s="20">
        <v>50.0</v>
      </c>
      <c r="I15" s="18"/>
      <c r="J15" s="21" t="s">
        <v>58</v>
      </c>
      <c r="K15" s="22">
        <v>55869.0</v>
      </c>
      <c r="L15" s="23">
        <v>53254.0</v>
      </c>
      <c r="M15" s="24">
        <f t="shared" si="1"/>
        <v>0.04910429264</v>
      </c>
    </row>
    <row r="16">
      <c r="A16" s="15">
        <v>14.0</v>
      </c>
      <c r="B16" s="15" t="s">
        <v>39</v>
      </c>
      <c r="C16" s="16" t="s">
        <v>59</v>
      </c>
      <c r="D16" s="17">
        <v>20.0</v>
      </c>
      <c r="E16" s="18"/>
      <c r="F16" s="19" t="s">
        <v>60</v>
      </c>
      <c r="G16" s="20" t="s">
        <v>61</v>
      </c>
      <c r="H16" s="20">
        <v>111.0</v>
      </c>
      <c r="I16" s="18"/>
      <c r="J16" s="21" t="s">
        <v>62</v>
      </c>
      <c r="K16" s="22">
        <v>51211.0</v>
      </c>
      <c r="L16" s="23">
        <v>48836.0</v>
      </c>
      <c r="M16" s="24">
        <f t="shared" si="1"/>
        <v>0.04863215661</v>
      </c>
    </row>
    <row r="17">
      <c r="A17" s="15">
        <v>15.0</v>
      </c>
      <c r="B17" s="15" t="s">
        <v>60</v>
      </c>
      <c r="C17" s="16" t="s">
        <v>63</v>
      </c>
      <c r="D17" s="17">
        <v>110.0</v>
      </c>
      <c r="E17" s="18"/>
      <c r="F17" s="19" t="s">
        <v>64</v>
      </c>
      <c r="G17" s="20" t="s">
        <v>65</v>
      </c>
      <c r="H17" s="20">
        <v>13.0</v>
      </c>
      <c r="I17" s="18"/>
      <c r="J17" s="21" t="s">
        <v>33</v>
      </c>
      <c r="K17" s="22">
        <v>69049.0</v>
      </c>
      <c r="L17" s="23">
        <v>65880.0</v>
      </c>
      <c r="M17" s="24">
        <f t="shared" si="1"/>
        <v>0.04810261081</v>
      </c>
    </row>
    <row r="18">
      <c r="A18" s="15">
        <v>16.0</v>
      </c>
      <c r="B18" s="15" t="s">
        <v>66</v>
      </c>
      <c r="C18" s="16" t="s">
        <v>67</v>
      </c>
      <c r="D18" s="17">
        <v>26.0</v>
      </c>
      <c r="E18" s="18"/>
      <c r="F18" s="19" t="s">
        <v>68</v>
      </c>
      <c r="G18" s="20" t="s">
        <v>69</v>
      </c>
      <c r="H18" s="20">
        <v>10.0</v>
      </c>
      <c r="I18" s="18"/>
      <c r="J18" s="21" t="s">
        <v>70</v>
      </c>
      <c r="K18" s="22">
        <v>64060.0</v>
      </c>
      <c r="L18" s="23">
        <v>61216.0</v>
      </c>
      <c r="M18" s="24">
        <f t="shared" si="1"/>
        <v>0.04645844224</v>
      </c>
    </row>
    <row r="19">
      <c r="A19" s="15">
        <v>17.0</v>
      </c>
      <c r="B19" s="15" t="s">
        <v>25</v>
      </c>
      <c r="C19" s="16" t="s">
        <v>71</v>
      </c>
      <c r="D19" s="17">
        <v>5.0</v>
      </c>
      <c r="E19" s="18"/>
      <c r="F19" s="19" t="s">
        <v>33</v>
      </c>
      <c r="G19" s="20" t="s">
        <v>72</v>
      </c>
      <c r="H19" s="20">
        <v>34.0</v>
      </c>
      <c r="I19" s="18"/>
      <c r="J19" s="21" t="s">
        <v>73</v>
      </c>
      <c r="K19" s="22">
        <v>54494.0</v>
      </c>
      <c r="L19" s="23">
        <v>52265.0</v>
      </c>
      <c r="M19" s="24">
        <f t="shared" si="1"/>
        <v>0.04264804362</v>
      </c>
    </row>
    <row r="20">
      <c r="A20" s="15">
        <v>18.0</v>
      </c>
      <c r="B20" s="15" t="s">
        <v>74</v>
      </c>
      <c r="C20" s="16" t="s">
        <v>75</v>
      </c>
      <c r="D20" s="17">
        <v>34.0</v>
      </c>
      <c r="E20" s="18"/>
      <c r="F20" s="19" t="s">
        <v>74</v>
      </c>
      <c r="G20" s="20" t="s">
        <v>76</v>
      </c>
      <c r="H20" s="20">
        <v>47.0</v>
      </c>
      <c r="I20" s="18"/>
      <c r="J20" s="21" t="s">
        <v>77</v>
      </c>
      <c r="K20" s="22">
        <v>50928.0</v>
      </c>
      <c r="L20" s="23">
        <v>49091.0</v>
      </c>
      <c r="M20" s="24">
        <f t="shared" si="1"/>
        <v>0.03742030107</v>
      </c>
    </row>
    <row r="21">
      <c r="A21" s="15">
        <v>19.0</v>
      </c>
      <c r="B21" s="15" t="s">
        <v>78</v>
      </c>
      <c r="C21" s="16" t="s">
        <v>79</v>
      </c>
      <c r="D21" s="17">
        <v>50.0</v>
      </c>
      <c r="E21" s="18"/>
      <c r="F21" s="19" t="s">
        <v>52</v>
      </c>
      <c r="G21" s="20" t="s">
        <v>80</v>
      </c>
      <c r="H21" s="20">
        <v>83.0</v>
      </c>
      <c r="I21" s="18"/>
      <c r="J21" s="21" t="s">
        <v>49</v>
      </c>
      <c r="K21" s="22">
        <v>67501.0</v>
      </c>
      <c r="L21" s="23">
        <v>65193.0</v>
      </c>
      <c r="M21" s="24">
        <f t="shared" si="1"/>
        <v>0.0354025739</v>
      </c>
    </row>
    <row r="22">
      <c r="A22" s="15">
        <v>20.0</v>
      </c>
      <c r="B22" s="15" t="s">
        <v>70</v>
      </c>
      <c r="C22" s="16" t="s">
        <v>81</v>
      </c>
      <c r="D22" s="17">
        <v>81.0</v>
      </c>
      <c r="E22" s="18"/>
      <c r="F22" s="19" t="s">
        <v>49</v>
      </c>
      <c r="G22" s="20" t="s">
        <v>82</v>
      </c>
      <c r="H22" s="20">
        <v>17.0</v>
      </c>
      <c r="I22" s="18"/>
      <c r="J22" s="21" t="s">
        <v>83</v>
      </c>
      <c r="K22" s="22">
        <v>22105.0</v>
      </c>
      <c r="L22" s="23">
        <v>21367.0</v>
      </c>
      <c r="M22" s="24">
        <f t="shared" si="1"/>
        <v>0.03453924276</v>
      </c>
    </row>
    <row r="23">
      <c r="A23" s="15">
        <v>21.0</v>
      </c>
      <c r="B23" s="15" t="s">
        <v>68</v>
      </c>
      <c r="C23" s="16" t="s">
        <v>84</v>
      </c>
      <c r="D23" s="17">
        <v>11.0</v>
      </c>
      <c r="E23" s="18"/>
      <c r="F23" s="19" t="s">
        <v>66</v>
      </c>
      <c r="G23" s="20" t="s">
        <v>85</v>
      </c>
      <c r="H23" s="20">
        <v>42.0</v>
      </c>
      <c r="I23" s="18"/>
      <c r="J23" s="21" t="s">
        <v>86</v>
      </c>
      <c r="K23" s="22">
        <v>60166.0</v>
      </c>
      <c r="L23" s="23">
        <v>58210.0</v>
      </c>
      <c r="M23" s="24">
        <f t="shared" si="1"/>
        <v>0.0336024738</v>
      </c>
    </row>
    <row r="24">
      <c r="A24" s="15">
        <v>22.0</v>
      </c>
      <c r="B24" s="15" t="s">
        <v>64</v>
      </c>
      <c r="C24" s="16" t="s">
        <v>87</v>
      </c>
      <c r="D24" s="17">
        <v>23.0</v>
      </c>
      <c r="E24" s="18"/>
      <c r="F24" s="19" t="s">
        <v>88</v>
      </c>
      <c r="G24" s="20" t="s">
        <v>89</v>
      </c>
      <c r="H24" s="20">
        <v>35.0</v>
      </c>
      <c r="I24" s="18"/>
      <c r="J24" s="21" t="s">
        <v>52</v>
      </c>
      <c r="K24" s="22">
        <v>67461.0</v>
      </c>
      <c r="L24" s="23">
        <v>65470.0</v>
      </c>
      <c r="M24" s="24">
        <f t="shared" si="1"/>
        <v>0.03041087521</v>
      </c>
    </row>
    <row r="25">
      <c r="A25" s="15">
        <v>23.0</v>
      </c>
      <c r="B25" s="15" t="s">
        <v>16</v>
      </c>
      <c r="C25" s="16" t="s">
        <v>90</v>
      </c>
      <c r="D25" s="17">
        <v>6.0</v>
      </c>
      <c r="E25" s="18"/>
      <c r="F25" s="19" t="s">
        <v>91</v>
      </c>
      <c r="G25" s="20" t="s">
        <v>92</v>
      </c>
      <c r="H25" s="20">
        <v>19.0</v>
      </c>
      <c r="I25" s="18"/>
      <c r="J25" s="21" t="s">
        <v>93</v>
      </c>
      <c r="K25" s="22">
        <v>43967.0</v>
      </c>
      <c r="L25" s="23">
        <v>42872.0</v>
      </c>
      <c r="M25" s="24">
        <f t="shared" si="1"/>
        <v>0.02554114574</v>
      </c>
    </row>
    <row r="26">
      <c r="A26" s="15">
        <v>24.0</v>
      </c>
      <c r="B26" s="15" t="s">
        <v>94</v>
      </c>
      <c r="C26" s="16" t="s">
        <v>95</v>
      </c>
      <c r="D26" s="17">
        <v>22.0</v>
      </c>
      <c r="E26" s="18"/>
      <c r="F26" s="19" t="s">
        <v>78</v>
      </c>
      <c r="G26" s="20" t="s">
        <v>96</v>
      </c>
      <c r="H26" s="20">
        <v>48.0</v>
      </c>
      <c r="I26" s="18"/>
      <c r="J26" s="21" t="s">
        <v>78</v>
      </c>
      <c r="K26" s="22">
        <v>64192.0</v>
      </c>
      <c r="L26" s="23">
        <v>62939.0</v>
      </c>
      <c r="M26" s="24">
        <f t="shared" si="1"/>
        <v>0.01990816505</v>
      </c>
    </row>
    <row r="27">
      <c r="A27" s="15">
        <v>25.0</v>
      </c>
      <c r="B27" s="15" t="s">
        <v>56</v>
      </c>
      <c r="C27" s="16" t="s">
        <v>97</v>
      </c>
      <c r="D27" s="17">
        <v>55.0</v>
      </c>
      <c r="E27" s="18"/>
      <c r="F27" s="19" t="s">
        <v>98</v>
      </c>
      <c r="G27" s="20" t="s">
        <v>99</v>
      </c>
      <c r="H27" s="20">
        <v>8.0</v>
      </c>
      <c r="I27" s="18"/>
      <c r="J27" s="21" t="s">
        <v>100</v>
      </c>
      <c r="K27" s="22">
        <v>49468.0</v>
      </c>
      <c r="L27" s="23">
        <v>48586.0</v>
      </c>
      <c r="M27" s="24">
        <f t="shared" si="1"/>
        <v>0.01815337752</v>
      </c>
    </row>
    <row r="28">
      <c r="A28" s="15">
        <v>26.0</v>
      </c>
      <c r="B28" s="15" t="s">
        <v>11</v>
      </c>
      <c r="C28" s="16" t="s">
        <v>101</v>
      </c>
      <c r="D28" s="17">
        <v>24.0</v>
      </c>
      <c r="E28" s="18"/>
      <c r="F28" s="19" t="s">
        <v>102</v>
      </c>
      <c r="G28" s="20" t="s">
        <v>103</v>
      </c>
      <c r="H28" s="20">
        <v>130.0</v>
      </c>
      <c r="I28" s="18"/>
      <c r="J28" s="21" t="s">
        <v>104</v>
      </c>
      <c r="K28" s="22">
        <v>60053.0</v>
      </c>
      <c r="L28" s="23">
        <v>59092.0</v>
      </c>
      <c r="M28" s="24">
        <f t="shared" si="1"/>
        <v>0.01626277669</v>
      </c>
    </row>
    <row r="29">
      <c r="A29" s="15">
        <v>27.0</v>
      </c>
      <c r="B29" s="15" t="s">
        <v>98</v>
      </c>
      <c r="C29" s="16" t="s">
        <v>105</v>
      </c>
      <c r="D29" s="17">
        <v>7.0</v>
      </c>
      <c r="E29" s="18"/>
      <c r="F29" s="19" t="s">
        <v>94</v>
      </c>
      <c r="G29" s="20" t="s">
        <v>106</v>
      </c>
      <c r="H29" s="20">
        <v>21.0</v>
      </c>
      <c r="I29" s="18"/>
      <c r="J29" s="21" t="s">
        <v>107</v>
      </c>
      <c r="K29" s="22">
        <v>51053.0</v>
      </c>
      <c r="L29" s="23">
        <v>50254.0</v>
      </c>
      <c r="M29" s="24">
        <f t="shared" si="1"/>
        <v>0.0158992319</v>
      </c>
    </row>
    <row r="30">
      <c r="A30" s="15">
        <v>28.0</v>
      </c>
      <c r="B30" s="15" t="s">
        <v>88</v>
      </c>
      <c r="C30" s="16" t="s">
        <v>108</v>
      </c>
      <c r="D30" s="17">
        <v>32.0</v>
      </c>
      <c r="E30" s="18"/>
      <c r="F30" s="19" t="s">
        <v>70</v>
      </c>
      <c r="G30" s="20" t="s">
        <v>109</v>
      </c>
      <c r="H30" s="20">
        <v>82.0</v>
      </c>
      <c r="I30" s="18"/>
      <c r="J30" s="21" t="s">
        <v>110</v>
      </c>
      <c r="K30" s="22">
        <v>56714.0</v>
      </c>
      <c r="L30" s="23">
        <v>56165.0</v>
      </c>
      <c r="M30" s="24">
        <f t="shared" si="1"/>
        <v>0.009774770765</v>
      </c>
    </row>
    <row r="31">
      <c r="A31" s="15">
        <v>29.0</v>
      </c>
      <c r="B31" s="15" t="s">
        <v>18</v>
      </c>
      <c r="C31" s="16" t="s">
        <v>111</v>
      </c>
      <c r="D31" s="17">
        <v>19.0</v>
      </c>
      <c r="E31" s="18"/>
      <c r="F31" s="19" t="s">
        <v>112</v>
      </c>
      <c r="G31" s="20" t="s">
        <v>113</v>
      </c>
      <c r="H31" s="20">
        <v>11.0</v>
      </c>
      <c r="I31" s="18"/>
      <c r="J31" s="21" t="s">
        <v>66</v>
      </c>
      <c r="K31" s="22">
        <v>65058.0</v>
      </c>
      <c r="L31" s="23">
        <v>64435.0</v>
      </c>
      <c r="M31" s="24">
        <f t="shared" si="1"/>
        <v>0.009668658338</v>
      </c>
    </row>
    <row r="32">
      <c r="A32" s="15">
        <v>30.0</v>
      </c>
      <c r="B32" s="15" t="s">
        <v>114</v>
      </c>
      <c r="C32" s="16" t="s">
        <v>115</v>
      </c>
      <c r="D32" s="17">
        <v>139.0</v>
      </c>
      <c r="E32" s="18"/>
      <c r="F32" s="19" t="s">
        <v>114</v>
      </c>
      <c r="G32" s="20" t="s">
        <v>116</v>
      </c>
      <c r="H32" s="20">
        <v>149.0</v>
      </c>
      <c r="I32" s="18"/>
      <c r="J32" s="21" t="s">
        <v>117</v>
      </c>
      <c r="K32" s="22">
        <v>41447.0</v>
      </c>
      <c r="L32" s="23">
        <v>41080.0</v>
      </c>
      <c r="M32" s="24">
        <f t="shared" si="1"/>
        <v>0.008933787731</v>
      </c>
    </row>
    <row r="33">
      <c r="A33" s="15">
        <v>31.0</v>
      </c>
      <c r="B33" s="15" t="s">
        <v>91</v>
      </c>
      <c r="C33" s="16" t="s">
        <v>118</v>
      </c>
      <c r="D33" s="17">
        <v>16.0</v>
      </c>
      <c r="E33" s="18"/>
      <c r="F33" s="19" t="s">
        <v>119</v>
      </c>
      <c r="G33" s="20" t="s">
        <v>120</v>
      </c>
      <c r="H33" s="20">
        <v>64.0</v>
      </c>
      <c r="I33" s="18"/>
      <c r="J33" s="21" t="s">
        <v>121</v>
      </c>
      <c r="K33" s="22">
        <v>47051.0</v>
      </c>
      <c r="L33" s="23">
        <v>46664.0</v>
      </c>
      <c r="M33" s="24">
        <f t="shared" si="1"/>
        <v>0.008293331047</v>
      </c>
    </row>
    <row r="34">
      <c r="A34" s="15">
        <v>32.0</v>
      </c>
      <c r="B34" s="15" t="s">
        <v>102</v>
      </c>
      <c r="C34" s="16" t="s">
        <v>122</v>
      </c>
      <c r="D34" s="17">
        <v>129.0</v>
      </c>
      <c r="E34" s="18"/>
      <c r="F34" s="19" t="s">
        <v>25</v>
      </c>
      <c r="G34" s="20" t="s">
        <v>123</v>
      </c>
      <c r="H34" s="20">
        <v>19.0</v>
      </c>
      <c r="I34" s="18"/>
      <c r="J34" s="21" t="s">
        <v>94</v>
      </c>
      <c r="K34" s="22">
        <v>62056.0</v>
      </c>
      <c r="L34" s="23">
        <v>61600.0</v>
      </c>
      <c r="M34" s="24">
        <f t="shared" si="1"/>
        <v>0.007402597403</v>
      </c>
    </row>
    <row r="35">
      <c r="A35" s="15">
        <v>33.0</v>
      </c>
      <c r="B35" s="15" t="s">
        <v>86</v>
      </c>
      <c r="C35" s="16" t="s">
        <v>124</v>
      </c>
      <c r="D35" s="17">
        <v>13.0</v>
      </c>
      <c r="E35" s="18"/>
      <c r="F35" s="19" t="s">
        <v>125</v>
      </c>
      <c r="G35" s="20" t="s">
        <v>126</v>
      </c>
      <c r="H35" s="20">
        <v>22.0</v>
      </c>
      <c r="I35" s="18"/>
      <c r="J35" s="21" t="s">
        <v>127</v>
      </c>
      <c r="K35" s="22">
        <v>54218.0</v>
      </c>
      <c r="L35" s="23">
        <v>53953.0</v>
      </c>
      <c r="M35" s="24">
        <f t="shared" si="1"/>
        <v>0.00491168239</v>
      </c>
    </row>
    <row r="36">
      <c r="A36" s="15">
        <v>34.0</v>
      </c>
      <c r="B36" s="15" t="s">
        <v>104</v>
      </c>
      <c r="C36" s="16" t="s">
        <v>128</v>
      </c>
      <c r="D36" s="17">
        <v>8.0</v>
      </c>
      <c r="E36" s="18"/>
      <c r="F36" s="19" t="s">
        <v>129</v>
      </c>
      <c r="G36" s="20" t="s">
        <v>130</v>
      </c>
      <c r="H36" s="20">
        <v>18.0</v>
      </c>
      <c r="I36" s="18"/>
      <c r="J36" s="21" t="s">
        <v>131</v>
      </c>
      <c r="K36" s="22">
        <v>58033.0</v>
      </c>
      <c r="L36" s="23">
        <v>57807.0</v>
      </c>
      <c r="M36" s="24">
        <f t="shared" si="1"/>
        <v>0.003909561126</v>
      </c>
    </row>
    <row r="37">
      <c r="A37" s="15">
        <v>35.0</v>
      </c>
      <c r="B37" s="15" t="s">
        <v>119</v>
      </c>
      <c r="C37" s="16" t="s">
        <v>132</v>
      </c>
      <c r="D37" s="17">
        <v>56.0</v>
      </c>
      <c r="E37" s="18"/>
      <c r="F37" s="19" t="s">
        <v>133</v>
      </c>
      <c r="G37" s="20" t="s">
        <v>134</v>
      </c>
      <c r="H37" s="20">
        <v>12.0</v>
      </c>
      <c r="I37" s="18"/>
      <c r="J37" s="21" t="s">
        <v>135</v>
      </c>
      <c r="K37" s="22">
        <v>33837.0</v>
      </c>
      <c r="L37" s="23">
        <v>33788.0</v>
      </c>
      <c r="M37" s="24">
        <f t="shared" si="1"/>
        <v>0.001450219013</v>
      </c>
    </row>
    <row r="38">
      <c r="A38" s="15">
        <v>36.0</v>
      </c>
      <c r="B38" s="15" t="s">
        <v>112</v>
      </c>
      <c r="C38" s="16" t="s">
        <v>136</v>
      </c>
      <c r="D38" s="17">
        <v>21.0</v>
      </c>
      <c r="E38" s="18"/>
      <c r="F38" s="19" t="s">
        <v>137</v>
      </c>
      <c r="G38" s="20" t="s">
        <v>138</v>
      </c>
      <c r="H38" s="20">
        <v>10.0</v>
      </c>
      <c r="I38" s="18"/>
      <c r="J38" s="21" t="s">
        <v>114</v>
      </c>
      <c r="K38" s="22">
        <v>60853.0</v>
      </c>
      <c r="L38" s="23">
        <v>60801.0</v>
      </c>
      <c r="M38" s="24">
        <f t="shared" si="1"/>
        <v>0.0008552490913</v>
      </c>
    </row>
    <row r="39">
      <c r="A39" s="15">
        <v>37.0</v>
      </c>
      <c r="B39" s="15" t="s">
        <v>137</v>
      </c>
      <c r="C39" s="16" t="s">
        <v>139</v>
      </c>
      <c r="D39" s="17">
        <v>9.0</v>
      </c>
      <c r="E39" s="18"/>
      <c r="F39" s="19" t="s">
        <v>86</v>
      </c>
      <c r="G39" s="20" t="s">
        <v>140</v>
      </c>
      <c r="H39" s="20">
        <v>7.0</v>
      </c>
      <c r="I39" s="18"/>
      <c r="J39" s="21" t="s">
        <v>141</v>
      </c>
      <c r="K39" s="22">
        <v>51719.0</v>
      </c>
      <c r="L39" s="23">
        <v>51727.0</v>
      </c>
      <c r="M39" s="24">
        <f t="shared" si="1"/>
        <v>-0.0001546581089</v>
      </c>
    </row>
    <row r="40">
      <c r="A40" s="15">
        <v>38.0</v>
      </c>
      <c r="B40" s="15" t="s">
        <v>48</v>
      </c>
      <c r="C40" s="16" t="s">
        <v>142</v>
      </c>
      <c r="D40" s="17">
        <v>50.0</v>
      </c>
      <c r="E40" s="18"/>
      <c r="F40" s="19" t="s">
        <v>143</v>
      </c>
      <c r="G40" s="20" t="s">
        <v>144</v>
      </c>
      <c r="H40" s="20">
        <v>161.0</v>
      </c>
      <c r="I40" s="18"/>
      <c r="J40" s="21" t="s">
        <v>137</v>
      </c>
      <c r="K40" s="22">
        <v>58790.0</v>
      </c>
      <c r="L40" s="23">
        <v>59030.0</v>
      </c>
      <c r="M40" s="24">
        <f t="shared" si="1"/>
        <v>-0.00406572929</v>
      </c>
    </row>
    <row r="41">
      <c r="A41" s="15">
        <v>39.0</v>
      </c>
      <c r="B41" s="15" t="s">
        <v>131</v>
      </c>
      <c r="C41" s="16" t="s">
        <v>145</v>
      </c>
      <c r="D41" s="17">
        <v>22.0</v>
      </c>
      <c r="E41" s="18"/>
      <c r="F41" s="19" t="s">
        <v>131</v>
      </c>
      <c r="G41" s="20" t="s">
        <v>146</v>
      </c>
      <c r="H41" s="20">
        <v>21.0</v>
      </c>
      <c r="I41" s="18"/>
      <c r="J41" s="21" t="s">
        <v>147</v>
      </c>
      <c r="K41" s="22">
        <v>47338.0</v>
      </c>
      <c r="L41" s="23">
        <v>47568.0</v>
      </c>
      <c r="M41" s="24">
        <f t="shared" si="1"/>
        <v>-0.004835183317</v>
      </c>
    </row>
    <row r="42">
      <c r="A42" s="15">
        <v>40.0</v>
      </c>
      <c r="B42" s="15" t="s">
        <v>125</v>
      </c>
      <c r="C42" s="16" t="s">
        <v>148</v>
      </c>
      <c r="D42" s="17">
        <v>26.0</v>
      </c>
      <c r="E42" s="18"/>
      <c r="F42" s="19" t="s">
        <v>149</v>
      </c>
      <c r="G42" s="20" t="s">
        <v>150</v>
      </c>
      <c r="H42" s="20">
        <v>35.0</v>
      </c>
      <c r="I42" s="18"/>
      <c r="J42" s="21" t="s">
        <v>151</v>
      </c>
      <c r="K42" s="22">
        <v>54436.0</v>
      </c>
      <c r="L42" s="23">
        <v>54733.0</v>
      </c>
      <c r="M42" s="24">
        <f t="shared" si="1"/>
        <v>-0.005426342426</v>
      </c>
    </row>
    <row r="43">
      <c r="A43" s="15">
        <v>41.0</v>
      </c>
      <c r="B43" s="15" t="s">
        <v>149</v>
      </c>
      <c r="C43" s="16" t="s">
        <v>152</v>
      </c>
      <c r="D43" s="17">
        <v>37.0</v>
      </c>
      <c r="E43" s="18"/>
      <c r="F43" s="19" t="s">
        <v>153</v>
      </c>
      <c r="G43" s="20" t="s">
        <v>154</v>
      </c>
      <c r="H43" s="20">
        <v>70.0</v>
      </c>
      <c r="I43" s="18"/>
      <c r="J43" s="21" t="s">
        <v>119</v>
      </c>
      <c r="K43" s="22">
        <v>59747.0</v>
      </c>
      <c r="L43" s="23">
        <v>60153.0</v>
      </c>
      <c r="M43" s="24">
        <f t="shared" si="1"/>
        <v>-0.006749455555</v>
      </c>
    </row>
    <row r="44">
      <c r="A44" s="15">
        <v>42.0</v>
      </c>
      <c r="B44" s="15" t="s">
        <v>155</v>
      </c>
      <c r="C44" s="16" t="s">
        <v>156</v>
      </c>
      <c r="D44" s="17">
        <v>21.0</v>
      </c>
      <c r="E44" s="18"/>
      <c r="F44" s="19" t="s">
        <v>157</v>
      </c>
      <c r="G44" s="20" t="s">
        <v>158</v>
      </c>
      <c r="H44" s="20">
        <v>25.0</v>
      </c>
      <c r="I44" s="18"/>
      <c r="J44" s="21" t="s">
        <v>159</v>
      </c>
      <c r="K44" s="22">
        <v>55112.0</v>
      </c>
      <c r="L44" s="23">
        <v>55544.0</v>
      </c>
      <c r="M44" s="24">
        <f t="shared" si="1"/>
        <v>-0.007777617744</v>
      </c>
    </row>
    <row r="45">
      <c r="A45" s="15">
        <v>43.0</v>
      </c>
      <c r="B45" s="15" t="s">
        <v>110</v>
      </c>
      <c r="C45" s="16" t="s">
        <v>160</v>
      </c>
      <c r="D45" s="17">
        <v>125.0</v>
      </c>
      <c r="E45" s="18"/>
      <c r="F45" s="19" t="s">
        <v>161</v>
      </c>
      <c r="G45" s="20" t="s">
        <v>162</v>
      </c>
      <c r="H45" s="20">
        <v>9.0</v>
      </c>
      <c r="I45" s="18"/>
      <c r="J45" s="21" t="s">
        <v>163</v>
      </c>
      <c r="K45" s="22">
        <v>54619.0</v>
      </c>
      <c r="L45" s="23">
        <v>55147.0</v>
      </c>
      <c r="M45" s="24">
        <f t="shared" si="1"/>
        <v>-0.009574410213</v>
      </c>
    </row>
    <row r="46">
      <c r="A46" s="15">
        <v>44.0</v>
      </c>
      <c r="B46" s="15" t="s">
        <v>164</v>
      </c>
      <c r="C46" s="16" t="s">
        <v>165</v>
      </c>
      <c r="D46" s="17">
        <v>68.0</v>
      </c>
      <c r="E46" s="18"/>
      <c r="F46" s="19" t="s">
        <v>166</v>
      </c>
      <c r="G46" s="20" t="s">
        <v>167</v>
      </c>
      <c r="H46" s="20">
        <v>73.0</v>
      </c>
      <c r="I46" s="18"/>
      <c r="J46" s="21" t="s">
        <v>168</v>
      </c>
      <c r="K46" s="22">
        <v>51463.0</v>
      </c>
      <c r="L46" s="23">
        <v>52002.0</v>
      </c>
      <c r="M46" s="24">
        <f t="shared" si="1"/>
        <v>-0.01036498596</v>
      </c>
    </row>
    <row r="47">
      <c r="A47" s="15">
        <v>45.0</v>
      </c>
      <c r="B47" s="15" t="s">
        <v>58</v>
      </c>
      <c r="C47" s="16" t="s">
        <v>169</v>
      </c>
      <c r="D47" s="17">
        <v>97.0</v>
      </c>
      <c r="E47" s="18"/>
      <c r="F47" s="19" t="s">
        <v>110</v>
      </c>
      <c r="G47" s="20" t="s">
        <v>170</v>
      </c>
      <c r="H47" s="20">
        <v>150.0</v>
      </c>
      <c r="I47" s="18"/>
      <c r="J47" s="21" t="s">
        <v>74</v>
      </c>
      <c r="K47" s="22">
        <v>64739.0</v>
      </c>
      <c r="L47" s="23">
        <v>65480.0</v>
      </c>
      <c r="M47" s="24">
        <f t="shared" si="1"/>
        <v>-0.0113164325</v>
      </c>
    </row>
    <row r="48">
      <c r="A48" s="15">
        <v>46.0</v>
      </c>
      <c r="B48" s="15" t="s">
        <v>143</v>
      </c>
      <c r="C48" s="16" t="s">
        <v>171</v>
      </c>
      <c r="D48" s="17">
        <v>145.0</v>
      </c>
      <c r="E48" s="18"/>
      <c r="F48" s="19" t="s">
        <v>16</v>
      </c>
      <c r="G48" s="20" t="s">
        <v>172</v>
      </c>
      <c r="H48" s="20">
        <v>5.0</v>
      </c>
      <c r="I48" s="18"/>
      <c r="J48" s="21" t="s">
        <v>173</v>
      </c>
      <c r="K48" s="22">
        <v>53751.0</v>
      </c>
      <c r="L48" s="23">
        <v>54446.0</v>
      </c>
      <c r="M48" s="24">
        <f t="shared" si="1"/>
        <v>-0.01276494141</v>
      </c>
    </row>
    <row r="49">
      <c r="A49" s="15">
        <v>47.0</v>
      </c>
      <c r="B49" s="15" t="s">
        <v>159</v>
      </c>
      <c r="C49" s="16" t="s">
        <v>174</v>
      </c>
      <c r="D49" s="17">
        <v>19.0</v>
      </c>
      <c r="E49" s="18"/>
      <c r="F49" s="19" t="s">
        <v>159</v>
      </c>
      <c r="G49" s="20" t="s">
        <v>175</v>
      </c>
      <c r="H49" s="20">
        <v>37.0</v>
      </c>
      <c r="I49" s="18"/>
      <c r="J49" s="21" t="s">
        <v>149</v>
      </c>
      <c r="K49" s="22">
        <v>56880.0</v>
      </c>
      <c r="L49" s="23">
        <v>57721.0</v>
      </c>
      <c r="M49" s="24">
        <f t="shared" si="1"/>
        <v>-0.01457008714</v>
      </c>
    </row>
    <row r="50">
      <c r="A50" s="15">
        <v>48.0</v>
      </c>
      <c r="B50" s="15" t="s">
        <v>163</v>
      </c>
      <c r="C50" s="16" t="s">
        <v>176</v>
      </c>
      <c r="D50" s="17">
        <v>95.0</v>
      </c>
      <c r="E50" s="18"/>
      <c r="F50" s="19" t="s">
        <v>11</v>
      </c>
      <c r="G50" s="20" t="s">
        <v>177</v>
      </c>
      <c r="H50" s="20">
        <v>12.0</v>
      </c>
      <c r="I50" s="18"/>
      <c r="J50" s="21" t="s">
        <v>178</v>
      </c>
      <c r="K50" s="22">
        <v>23836.0</v>
      </c>
      <c r="L50" s="23">
        <v>24210.0</v>
      </c>
      <c r="M50" s="24">
        <f t="shared" si="1"/>
        <v>-0.01544816192</v>
      </c>
    </row>
    <row r="51">
      <c r="A51" s="15">
        <v>49.0</v>
      </c>
      <c r="B51" s="15" t="s">
        <v>73</v>
      </c>
      <c r="C51" s="16" t="s">
        <v>179</v>
      </c>
      <c r="D51" s="17">
        <v>21.0</v>
      </c>
      <c r="E51" s="18"/>
      <c r="F51" s="19" t="s">
        <v>163</v>
      </c>
      <c r="G51" s="20" t="s">
        <v>180</v>
      </c>
      <c r="H51" s="20">
        <v>135.0</v>
      </c>
      <c r="I51" s="18"/>
      <c r="J51" s="21" t="s">
        <v>98</v>
      </c>
      <c r="K51" s="22">
        <v>61439.0</v>
      </c>
      <c r="L51" s="23">
        <v>62414.0</v>
      </c>
      <c r="M51" s="24">
        <f t="shared" si="1"/>
        <v>-0.01562149518</v>
      </c>
    </row>
    <row r="52">
      <c r="A52" s="15">
        <v>50.0</v>
      </c>
      <c r="B52" s="15" t="s">
        <v>151</v>
      </c>
      <c r="C52" s="16" t="s">
        <v>181</v>
      </c>
      <c r="D52" s="17">
        <v>24.0</v>
      </c>
      <c r="E52" s="18"/>
      <c r="F52" s="19" t="s">
        <v>48</v>
      </c>
      <c r="G52" s="20" t="s">
        <v>182</v>
      </c>
      <c r="H52" s="20">
        <v>31.0</v>
      </c>
      <c r="I52" s="18"/>
      <c r="J52" s="21" t="s">
        <v>183</v>
      </c>
      <c r="K52" s="22">
        <v>38445.0</v>
      </c>
      <c r="L52" s="23">
        <v>39087.0</v>
      </c>
      <c r="M52" s="24">
        <f t="shared" si="1"/>
        <v>-0.0164248983</v>
      </c>
    </row>
    <row r="53">
      <c r="A53" s="15">
        <v>51.0</v>
      </c>
      <c r="B53" s="15" t="s">
        <v>127</v>
      </c>
      <c r="C53" s="16" t="s">
        <v>184</v>
      </c>
      <c r="D53" s="17">
        <v>38.0</v>
      </c>
      <c r="E53" s="18"/>
      <c r="F53" s="19" t="s">
        <v>151</v>
      </c>
      <c r="G53" s="20" t="s">
        <v>185</v>
      </c>
      <c r="H53" s="20">
        <v>36.0</v>
      </c>
      <c r="I53" s="18"/>
      <c r="J53" s="21" t="s">
        <v>186</v>
      </c>
      <c r="K53" s="22">
        <v>36937.0</v>
      </c>
      <c r="L53" s="23">
        <v>37604.0</v>
      </c>
      <c r="M53" s="24">
        <f t="shared" si="1"/>
        <v>-0.01773747474</v>
      </c>
    </row>
    <row r="54">
      <c r="A54" s="15">
        <v>52.0</v>
      </c>
      <c r="B54" s="15" t="s">
        <v>166</v>
      </c>
      <c r="C54" s="16" t="s">
        <v>187</v>
      </c>
      <c r="D54" s="17">
        <v>54.0</v>
      </c>
      <c r="E54" s="18"/>
      <c r="F54" s="19" t="s">
        <v>173</v>
      </c>
      <c r="G54" s="20" t="s">
        <v>188</v>
      </c>
      <c r="H54" s="20">
        <v>30.0</v>
      </c>
      <c r="I54" s="18"/>
      <c r="J54" s="21" t="s">
        <v>189</v>
      </c>
      <c r="K54" s="22">
        <v>36355.0</v>
      </c>
      <c r="L54" s="23">
        <v>37033.0</v>
      </c>
      <c r="M54" s="24">
        <f t="shared" si="1"/>
        <v>-0.01830799557</v>
      </c>
    </row>
    <row r="55">
      <c r="A55" s="15">
        <v>53.0</v>
      </c>
      <c r="B55" s="15" t="s">
        <v>173</v>
      </c>
      <c r="C55" s="16" t="s">
        <v>190</v>
      </c>
      <c r="D55" s="17">
        <v>27.0</v>
      </c>
      <c r="E55" s="18"/>
      <c r="F55" s="19" t="s">
        <v>191</v>
      </c>
      <c r="G55" s="20" t="s">
        <v>192</v>
      </c>
      <c r="H55" s="20">
        <v>70.0</v>
      </c>
      <c r="I55" s="18"/>
      <c r="J55" s="21" t="s">
        <v>193</v>
      </c>
      <c r="K55" s="22">
        <v>22190.0</v>
      </c>
      <c r="L55" s="23">
        <v>22604.0</v>
      </c>
      <c r="M55" s="24">
        <f t="shared" si="1"/>
        <v>-0.01831534242</v>
      </c>
    </row>
    <row r="56">
      <c r="A56" s="15">
        <v>54.0</v>
      </c>
      <c r="B56" s="15" t="s">
        <v>37</v>
      </c>
      <c r="C56" s="16" t="s">
        <v>194</v>
      </c>
      <c r="D56" s="17">
        <v>26.0</v>
      </c>
      <c r="E56" s="18"/>
      <c r="F56" s="19" t="s">
        <v>127</v>
      </c>
      <c r="G56" s="20" t="s">
        <v>195</v>
      </c>
      <c r="H56" s="20">
        <v>42.0</v>
      </c>
      <c r="I56" s="18"/>
      <c r="J56" s="21" t="s">
        <v>164</v>
      </c>
      <c r="K56" s="22">
        <v>56476.0</v>
      </c>
      <c r="L56" s="23">
        <v>57587.0</v>
      </c>
      <c r="M56" s="24">
        <f t="shared" si="1"/>
        <v>-0.01929254867</v>
      </c>
    </row>
    <row r="57">
      <c r="A57" s="15">
        <v>55.0</v>
      </c>
      <c r="B57" s="15" t="s">
        <v>191</v>
      </c>
      <c r="C57" s="16" t="s">
        <v>196</v>
      </c>
      <c r="D57" s="17">
        <v>77.0</v>
      </c>
      <c r="E57" s="18"/>
      <c r="F57" s="19" t="s">
        <v>58</v>
      </c>
      <c r="G57" s="20" t="s">
        <v>197</v>
      </c>
      <c r="H57" s="20">
        <v>77.0</v>
      </c>
      <c r="I57" s="18"/>
      <c r="J57" s="21" t="s">
        <v>198</v>
      </c>
      <c r="K57" s="22">
        <v>46952.0</v>
      </c>
      <c r="L57" s="23">
        <v>47931.0</v>
      </c>
      <c r="M57" s="24">
        <f t="shared" si="1"/>
        <v>-0.02042519455</v>
      </c>
    </row>
    <row r="58">
      <c r="A58" s="15">
        <v>56.0</v>
      </c>
      <c r="B58" s="15" t="s">
        <v>141</v>
      </c>
      <c r="C58" s="16" t="s">
        <v>199</v>
      </c>
      <c r="D58" s="17">
        <v>79.0</v>
      </c>
      <c r="E58" s="18"/>
      <c r="F58" s="19" t="s">
        <v>200</v>
      </c>
      <c r="G58" s="20" t="s">
        <v>201</v>
      </c>
      <c r="H58" s="20">
        <v>67.0</v>
      </c>
      <c r="I58" s="18"/>
      <c r="J58" s="21" t="s">
        <v>27</v>
      </c>
      <c r="K58" s="22">
        <v>69345.0</v>
      </c>
      <c r="L58" s="23">
        <v>70921.0</v>
      </c>
      <c r="M58" s="24">
        <f t="shared" si="1"/>
        <v>-0.02222190888</v>
      </c>
    </row>
    <row r="59">
      <c r="A59" s="15">
        <v>57.0</v>
      </c>
      <c r="B59" s="15" t="s">
        <v>168</v>
      </c>
      <c r="C59" s="16" t="s">
        <v>202</v>
      </c>
      <c r="D59" s="17">
        <v>76.0</v>
      </c>
      <c r="E59" s="18"/>
      <c r="F59" s="19" t="s">
        <v>73</v>
      </c>
      <c r="G59" s="20" t="s">
        <v>203</v>
      </c>
      <c r="H59" s="20">
        <v>16.0</v>
      </c>
      <c r="I59" s="18"/>
      <c r="J59" s="21" t="s">
        <v>204</v>
      </c>
      <c r="K59" s="22">
        <v>46370.0</v>
      </c>
      <c r="L59" s="23">
        <v>47473.0</v>
      </c>
      <c r="M59" s="24">
        <f t="shared" si="1"/>
        <v>-0.02323425947</v>
      </c>
    </row>
    <row r="60">
      <c r="A60" s="15">
        <v>58.0</v>
      </c>
      <c r="B60" s="15" t="s">
        <v>200</v>
      </c>
      <c r="C60" s="16" t="s">
        <v>205</v>
      </c>
      <c r="D60" s="17">
        <v>52.0</v>
      </c>
      <c r="E60" s="18"/>
      <c r="F60" s="19" t="s">
        <v>168</v>
      </c>
      <c r="G60" s="20" t="s">
        <v>206</v>
      </c>
      <c r="H60" s="20">
        <v>94.0</v>
      </c>
      <c r="I60" s="18"/>
      <c r="J60" s="21" t="s">
        <v>41</v>
      </c>
      <c r="K60" s="22">
        <v>67689.0</v>
      </c>
      <c r="L60" s="23">
        <v>69327.0</v>
      </c>
      <c r="M60" s="24">
        <f t="shared" si="1"/>
        <v>-0.02362715825</v>
      </c>
    </row>
    <row r="61">
      <c r="A61" s="15">
        <v>59.0</v>
      </c>
      <c r="B61" s="15" t="s">
        <v>62</v>
      </c>
      <c r="C61" s="16" t="s">
        <v>207</v>
      </c>
      <c r="D61" s="17">
        <v>70.0</v>
      </c>
      <c r="E61" s="18"/>
      <c r="F61" s="19" t="s">
        <v>141</v>
      </c>
      <c r="G61" s="20" t="s">
        <v>208</v>
      </c>
      <c r="H61" s="20">
        <v>70.0</v>
      </c>
      <c r="I61" s="18"/>
      <c r="J61" s="21" t="s">
        <v>112</v>
      </c>
      <c r="K61" s="22">
        <v>59434.0</v>
      </c>
      <c r="L61" s="23">
        <v>60957.0</v>
      </c>
      <c r="M61" s="24">
        <f t="shared" si="1"/>
        <v>-0.02498482537</v>
      </c>
    </row>
    <row r="62">
      <c r="A62" s="15">
        <v>60.0</v>
      </c>
      <c r="B62" s="15" t="s">
        <v>107</v>
      </c>
      <c r="C62" s="16" t="s">
        <v>209</v>
      </c>
      <c r="D62" s="17">
        <v>54.0</v>
      </c>
      <c r="E62" s="18"/>
      <c r="F62" s="19" t="s">
        <v>210</v>
      </c>
      <c r="G62" s="20" t="s">
        <v>211</v>
      </c>
      <c r="H62" s="20">
        <v>70.0</v>
      </c>
      <c r="I62" s="18"/>
      <c r="J62" s="21" t="s">
        <v>212</v>
      </c>
      <c r="K62" s="22">
        <v>42528.0</v>
      </c>
      <c r="L62" s="23">
        <v>43626.0</v>
      </c>
      <c r="M62" s="24">
        <f t="shared" si="1"/>
        <v>-0.02516847751</v>
      </c>
    </row>
    <row r="63">
      <c r="A63" s="15">
        <v>61.0</v>
      </c>
      <c r="B63" s="15" t="s">
        <v>77</v>
      </c>
      <c r="C63" s="16" t="s">
        <v>213</v>
      </c>
      <c r="D63" s="17">
        <v>33.0</v>
      </c>
      <c r="E63" s="18"/>
      <c r="F63" s="19" t="s">
        <v>107</v>
      </c>
      <c r="G63" s="20" t="s">
        <v>214</v>
      </c>
      <c r="H63" s="20">
        <v>90.0</v>
      </c>
      <c r="I63" s="18"/>
      <c r="J63" s="21" t="s">
        <v>215</v>
      </c>
      <c r="K63" s="22">
        <v>48745.0</v>
      </c>
      <c r="L63" s="23">
        <v>50014.0</v>
      </c>
      <c r="M63" s="24">
        <f t="shared" si="1"/>
        <v>-0.02537289559</v>
      </c>
    </row>
    <row r="64">
      <c r="A64" s="15">
        <v>62.0</v>
      </c>
      <c r="B64" s="15" t="s">
        <v>29</v>
      </c>
      <c r="C64" s="16" t="s">
        <v>216</v>
      </c>
      <c r="D64" s="17">
        <v>159.0</v>
      </c>
      <c r="E64" s="18"/>
      <c r="F64" s="19" t="s">
        <v>37</v>
      </c>
      <c r="G64" s="20" t="s">
        <v>217</v>
      </c>
      <c r="H64" s="20">
        <v>30.0</v>
      </c>
      <c r="I64" s="18"/>
      <c r="J64" s="21" t="s">
        <v>60</v>
      </c>
      <c r="K64" s="22">
        <v>65473.0</v>
      </c>
      <c r="L64" s="23">
        <v>67355.0</v>
      </c>
      <c r="M64" s="24">
        <f t="shared" si="1"/>
        <v>-0.02794150397</v>
      </c>
    </row>
    <row r="65">
      <c r="A65" s="15">
        <v>63.0</v>
      </c>
      <c r="B65" s="15" t="s">
        <v>157</v>
      </c>
      <c r="C65" s="16" t="s">
        <v>218</v>
      </c>
      <c r="D65" s="17">
        <v>32.0</v>
      </c>
      <c r="E65" s="18"/>
      <c r="F65" s="19" t="s">
        <v>219</v>
      </c>
      <c r="G65" s="20" t="s">
        <v>220</v>
      </c>
      <c r="H65" s="20">
        <v>52.0</v>
      </c>
      <c r="I65" s="18"/>
      <c r="J65" s="21" t="s">
        <v>43</v>
      </c>
      <c r="K65" s="22">
        <v>67649.0</v>
      </c>
      <c r="L65" s="23">
        <v>69649.0</v>
      </c>
      <c r="M65" s="24">
        <f t="shared" si="1"/>
        <v>-0.02871541587</v>
      </c>
    </row>
    <row r="66">
      <c r="A66" s="15">
        <v>64.0</v>
      </c>
      <c r="B66" s="15" t="s">
        <v>161</v>
      </c>
      <c r="C66" s="16" t="s">
        <v>221</v>
      </c>
      <c r="D66" s="17">
        <v>11.0</v>
      </c>
      <c r="E66" s="18"/>
      <c r="F66" s="19" t="s">
        <v>77</v>
      </c>
      <c r="G66" s="20" t="s">
        <v>222</v>
      </c>
      <c r="H66" s="20">
        <v>45.0</v>
      </c>
      <c r="I66" s="18"/>
      <c r="J66" s="21" t="s">
        <v>35</v>
      </c>
      <c r="K66" s="22">
        <v>68385.0</v>
      </c>
      <c r="L66" s="23">
        <v>70426.0</v>
      </c>
      <c r="M66" s="24">
        <f t="shared" si="1"/>
        <v>-0.02898077415</v>
      </c>
    </row>
    <row r="67">
      <c r="A67" s="15">
        <v>65.0</v>
      </c>
      <c r="B67" s="15" t="s">
        <v>100</v>
      </c>
      <c r="C67" s="16" t="s">
        <v>223</v>
      </c>
      <c r="D67" s="17">
        <v>50.0</v>
      </c>
      <c r="E67" s="18"/>
      <c r="F67" s="19" t="s">
        <v>62</v>
      </c>
      <c r="G67" s="20" t="s">
        <v>224</v>
      </c>
      <c r="H67" s="20">
        <v>56.0</v>
      </c>
      <c r="I67" s="18"/>
      <c r="J67" s="21" t="s">
        <v>191</v>
      </c>
      <c r="K67" s="22">
        <v>52626.0</v>
      </c>
      <c r="L67" s="23">
        <v>54216.0</v>
      </c>
      <c r="M67" s="24">
        <f t="shared" si="1"/>
        <v>-0.0293271359</v>
      </c>
    </row>
    <row r="68">
      <c r="A68" s="15">
        <v>66.0</v>
      </c>
      <c r="B68" s="15" t="s">
        <v>215</v>
      </c>
      <c r="C68" s="16" t="s">
        <v>225</v>
      </c>
      <c r="D68" s="17">
        <v>66.0</v>
      </c>
      <c r="E68" s="18"/>
      <c r="F68" s="19" t="s">
        <v>226</v>
      </c>
      <c r="G68" s="20" t="s">
        <v>227</v>
      </c>
      <c r="H68" s="20">
        <v>49.0</v>
      </c>
      <c r="I68" s="18"/>
      <c r="J68" s="21" t="s">
        <v>228</v>
      </c>
      <c r="K68" s="22">
        <v>44822.0</v>
      </c>
      <c r="L68" s="23">
        <v>46229.0</v>
      </c>
      <c r="M68" s="24">
        <f t="shared" si="1"/>
        <v>-0.03043544096</v>
      </c>
    </row>
    <row r="69">
      <c r="A69" s="15">
        <v>67.0</v>
      </c>
      <c r="B69" s="15" t="s">
        <v>147</v>
      </c>
      <c r="C69" s="16" t="s">
        <v>229</v>
      </c>
      <c r="D69" s="17">
        <v>149.0</v>
      </c>
      <c r="E69" s="18"/>
      <c r="F69" s="19" t="s">
        <v>100</v>
      </c>
      <c r="G69" s="20" t="s">
        <v>230</v>
      </c>
      <c r="H69" s="20">
        <v>41.0</v>
      </c>
      <c r="I69" s="18"/>
      <c r="J69" s="21" t="s">
        <v>125</v>
      </c>
      <c r="K69" s="22">
        <v>57531.0</v>
      </c>
      <c r="L69" s="23">
        <v>59356.0</v>
      </c>
      <c r="M69" s="24">
        <f t="shared" si="1"/>
        <v>-0.03074668104</v>
      </c>
    </row>
    <row r="70">
      <c r="A70" s="15">
        <v>68.0</v>
      </c>
      <c r="B70" s="15" t="s">
        <v>210</v>
      </c>
      <c r="C70" s="16" t="s">
        <v>231</v>
      </c>
      <c r="D70" s="17">
        <v>69.0</v>
      </c>
      <c r="E70" s="18"/>
      <c r="F70" s="19" t="s">
        <v>198</v>
      </c>
      <c r="G70" s="20" t="s">
        <v>232</v>
      </c>
      <c r="H70" s="20">
        <v>61.0</v>
      </c>
      <c r="I70" s="18"/>
      <c r="J70" s="21" t="s">
        <v>200</v>
      </c>
      <c r="K70" s="22">
        <v>51214.0</v>
      </c>
      <c r="L70" s="23">
        <v>52987.0</v>
      </c>
      <c r="M70" s="24">
        <f t="shared" si="1"/>
        <v>-0.03346103761</v>
      </c>
    </row>
    <row r="71">
      <c r="A71" s="15">
        <v>69.0</v>
      </c>
      <c r="B71" s="15" t="s">
        <v>121</v>
      </c>
      <c r="C71" s="16" t="s">
        <v>233</v>
      </c>
      <c r="D71" s="17">
        <v>30.0</v>
      </c>
      <c r="E71" s="18"/>
      <c r="F71" s="19" t="s">
        <v>234</v>
      </c>
      <c r="G71" s="20" t="s">
        <v>235</v>
      </c>
      <c r="H71" s="20">
        <v>149.0</v>
      </c>
      <c r="I71" s="18"/>
      <c r="J71" s="21" t="s">
        <v>102</v>
      </c>
      <c r="K71" s="22">
        <v>60222.0</v>
      </c>
      <c r="L71" s="23">
        <v>62313.0</v>
      </c>
      <c r="M71" s="24">
        <f t="shared" si="1"/>
        <v>-0.03355640075</v>
      </c>
    </row>
    <row r="72">
      <c r="A72" s="15">
        <v>70.0</v>
      </c>
      <c r="B72" s="15" t="s">
        <v>198</v>
      </c>
      <c r="C72" s="16" t="s">
        <v>236</v>
      </c>
      <c r="D72" s="17">
        <v>37.0</v>
      </c>
      <c r="E72" s="18"/>
      <c r="F72" s="19" t="s">
        <v>237</v>
      </c>
      <c r="G72" s="20" t="s">
        <v>238</v>
      </c>
      <c r="H72" s="20">
        <v>5.0</v>
      </c>
      <c r="I72" s="18"/>
      <c r="J72" s="21" t="s">
        <v>239</v>
      </c>
      <c r="K72" s="22">
        <v>28383.0</v>
      </c>
      <c r="L72" s="23">
        <v>29442.0</v>
      </c>
      <c r="M72" s="24">
        <f t="shared" si="1"/>
        <v>-0.03596902384</v>
      </c>
    </row>
    <row r="73">
      <c r="A73" s="15">
        <v>71.0</v>
      </c>
      <c r="B73" s="15" t="s">
        <v>226</v>
      </c>
      <c r="C73" s="16" t="s">
        <v>240</v>
      </c>
      <c r="D73" s="17">
        <v>38.0</v>
      </c>
      <c r="E73" s="18"/>
      <c r="F73" s="19" t="s">
        <v>29</v>
      </c>
      <c r="G73" s="20" t="s">
        <v>241</v>
      </c>
      <c r="H73" s="20">
        <v>72.0</v>
      </c>
      <c r="I73" s="18"/>
      <c r="J73" s="21" t="s">
        <v>226</v>
      </c>
      <c r="K73" s="22">
        <v>46758.0</v>
      </c>
      <c r="L73" s="23">
        <v>48601.0</v>
      </c>
      <c r="M73" s="24">
        <f t="shared" si="1"/>
        <v>-0.03792103043</v>
      </c>
    </row>
    <row r="74">
      <c r="A74" s="15">
        <v>72.0</v>
      </c>
      <c r="B74" s="15" t="s">
        <v>204</v>
      </c>
      <c r="C74" s="16" t="s">
        <v>242</v>
      </c>
      <c r="D74" s="17">
        <v>54.0</v>
      </c>
      <c r="E74" s="18"/>
      <c r="F74" s="19" t="s">
        <v>243</v>
      </c>
      <c r="G74" s="20" t="s">
        <v>244</v>
      </c>
      <c r="H74" s="20">
        <v>97.0</v>
      </c>
      <c r="I74" s="18"/>
      <c r="J74" s="21" t="s">
        <v>166</v>
      </c>
      <c r="K74" s="22">
        <v>54157.0</v>
      </c>
      <c r="L74" s="23">
        <v>56348.0</v>
      </c>
      <c r="M74" s="24">
        <f t="shared" si="1"/>
        <v>-0.03888336764</v>
      </c>
    </row>
    <row r="75">
      <c r="A75" s="15">
        <v>73.0</v>
      </c>
      <c r="B75" s="15" t="s">
        <v>228</v>
      </c>
      <c r="C75" s="16" t="s">
        <v>245</v>
      </c>
      <c r="D75" s="17">
        <v>127.0</v>
      </c>
      <c r="E75" s="18"/>
      <c r="F75" s="19" t="s">
        <v>121</v>
      </c>
      <c r="G75" s="20" t="s">
        <v>246</v>
      </c>
      <c r="H75" s="20">
        <v>31.0</v>
      </c>
      <c r="I75" s="18"/>
      <c r="J75" s="21" t="s">
        <v>143</v>
      </c>
      <c r="K75" s="22">
        <v>55667.0</v>
      </c>
      <c r="L75" s="23">
        <v>58087.0</v>
      </c>
      <c r="M75" s="24">
        <f t="shared" si="1"/>
        <v>-0.04166164546</v>
      </c>
    </row>
    <row r="76">
      <c r="A76" s="15">
        <v>74.0</v>
      </c>
      <c r="B76" s="15" t="s">
        <v>247</v>
      </c>
      <c r="C76" s="16" t="s">
        <v>248</v>
      </c>
      <c r="D76" s="17">
        <v>231.0</v>
      </c>
      <c r="E76" s="18"/>
      <c r="F76" s="19" t="s">
        <v>249</v>
      </c>
      <c r="G76" s="20" t="s">
        <v>250</v>
      </c>
      <c r="H76" s="20">
        <v>13.0</v>
      </c>
      <c r="I76" s="18"/>
      <c r="J76" s="21" t="s">
        <v>155</v>
      </c>
      <c r="K76" s="22">
        <v>56721.0</v>
      </c>
      <c r="L76" s="23">
        <v>59206.0</v>
      </c>
      <c r="M76" s="24">
        <f t="shared" si="1"/>
        <v>-0.04197209742</v>
      </c>
    </row>
    <row r="77">
      <c r="A77" s="15">
        <v>75.0</v>
      </c>
      <c r="B77" s="15" t="s">
        <v>93</v>
      </c>
      <c r="C77" s="16" t="s">
        <v>251</v>
      </c>
      <c r="D77" s="17">
        <v>23.0</v>
      </c>
      <c r="E77" s="18"/>
      <c r="F77" s="19" t="s">
        <v>247</v>
      </c>
      <c r="G77" s="20" t="s">
        <v>252</v>
      </c>
      <c r="H77" s="20">
        <v>222.0</v>
      </c>
      <c r="I77" s="18"/>
      <c r="J77" s="21" t="s">
        <v>14</v>
      </c>
      <c r="K77" s="22">
        <v>71761.0</v>
      </c>
      <c r="L77" s="23">
        <v>75085.0</v>
      </c>
      <c r="M77" s="24">
        <f t="shared" si="1"/>
        <v>-0.04426982753</v>
      </c>
    </row>
    <row r="78">
      <c r="A78" s="15">
        <v>76.0</v>
      </c>
      <c r="B78" s="15" t="s">
        <v>253</v>
      </c>
      <c r="C78" s="16" t="s">
        <v>254</v>
      </c>
      <c r="D78" s="17">
        <v>32.0</v>
      </c>
      <c r="E78" s="18"/>
      <c r="F78" s="19" t="s">
        <v>228</v>
      </c>
      <c r="G78" s="20" t="s">
        <v>255</v>
      </c>
      <c r="H78" s="20">
        <v>110.0</v>
      </c>
      <c r="I78" s="18"/>
      <c r="J78" s="21" t="s">
        <v>88</v>
      </c>
      <c r="K78" s="22">
        <v>61318.0</v>
      </c>
      <c r="L78" s="23">
        <v>64233.0</v>
      </c>
      <c r="M78" s="24">
        <f t="shared" si="1"/>
        <v>-0.0453816574</v>
      </c>
    </row>
    <row r="79">
      <c r="A79" s="15">
        <v>77.0</v>
      </c>
      <c r="B79" s="15" t="s">
        <v>212</v>
      </c>
      <c r="C79" s="16" t="s">
        <v>256</v>
      </c>
      <c r="D79" s="17">
        <v>105.0</v>
      </c>
      <c r="E79" s="18"/>
      <c r="F79" s="19" t="s">
        <v>257</v>
      </c>
      <c r="G79" s="20" t="s">
        <v>258</v>
      </c>
      <c r="H79" s="20">
        <v>23.0</v>
      </c>
      <c r="I79" s="18"/>
      <c r="J79" s="21" t="s">
        <v>247</v>
      </c>
      <c r="K79" s="22">
        <v>44137.0</v>
      </c>
      <c r="L79" s="23">
        <v>46258.0</v>
      </c>
      <c r="M79" s="24">
        <f t="shared" si="1"/>
        <v>-0.04585152838</v>
      </c>
    </row>
    <row r="80">
      <c r="A80" s="15">
        <v>78.0</v>
      </c>
      <c r="B80" s="15" t="s">
        <v>243</v>
      </c>
      <c r="C80" s="16" t="s">
        <v>259</v>
      </c>
      <c r="D80" s="17">
        <v>91.0</v>
      </c>
      <c r="E80" s="18"/>
      <c r="F80" s="25" t="s">
        <v>204</v>
      </c>
      <c r="G80" s="26" t="s">
        <v>260</v>
      </c>
      <c r="H80" s="26">
        <v>58.0</v>
      </c>
      <c r="I80" s="18"/>
      <c r="J80" s="21" t="s">
        <v>253</v>
      </c>
      <c r="K80" s="22">
        <v>42910.0</v>
      </c>
      <c r="L80" s="23">
        <v>45046.0</v>
      </c>
      <c r="M80" s="24">
        <f t="shared" si="1"/>
        <v>-0.04741819473</v>
      </c>
    </row>
    <row r="81">
      <c r="A81" s="15">
        <v>79.0</v>
      </c>
      <c r="B81" s="15" t="s">
        <v>117</v>
      </c>
      <c r="C81" s="16" t="s">
        <v>261</v>
      </c>
      <c r="D81" s="17">
        <v>64.0</v>
      </c>
      <c r="E81" s="18"/>
      <c r="F81" s="25" t="s">
        <v>262</v>
      </c>
      <c r="G81" s="26" t="s">
        <v>263</v>
      </c>
      <c r="H81" s="26">
        <v>10.0</v>
      </c>
      <c r="I81" s="18"/>
      <c r="J81" s="21" t="s">
        <v>264</v>
      </c>
      <c r="K81" s="22">
        <v>38239.0</v>
      </c>
      <c r="L81" s="23">
        <v>40163.0</v>
      </c>
      <c r="M81" s="24">
        <f t="shared" si="1"/>
        <v>-0.04790478799</v>
      </c>
    </row>
    <row r="82">
      <c r="A82" s="15">
        <v>80.0</v>
      </c>
      <c r="B82" s="15" t="s">
        <v>32</v>
      </c>
      <c r="C82" s="16" t="s">
        <v>265</v>
      </c>
      <c r="D82" s="17">
        <v>21.0</v>
      </c>
      <c r="E82" s="18"/>
      <c r="F82" s="25" t="s">
        <v>212</v>
      </c>
      <c r="G82" s="26" t="s">
        <v>266</v>
      </c>
      <c r="H82" s="26">
        <v>142.0</v>
      </c>
      <c r="I82" s="18"/>
      <c r="J82" s="21" t="s">
        <v>9</v>
      </c>
      <c r="K82" s="22">
        <v>73010.0</v>
      </c>
      <c r="L82" s="23">
        <v>76726.0</v>
      </c>
      <c r="M82" s="24">
        <f t="shared" si="1"/>
        <v>-0.048432083</v>
      </c>
    </row>
    <row r="83">
      <c r="A83" s="15">
        <v>81.0</v>
      </c>
      <c r="B83" s="15" t="s">
        <v>267</v>
      </c>
      <c r="C83" s="16" t="s">
        <v>268</v>
      </c>
      <c r="D83" s="17">
        <v>32.0</v>
      </c>
      <c r="E83" s="18"/>
      <c r="F83" s="25" t="s">
        <v>269</v>
      </c>
      <c r="G83" s="26" t="s">
        <v>270</v>
      </c>
      <c r="H83" s="26">
        <v>37.0</v>
      </c>
      <c r="I83" s="18"/>
      <c r="J83" s="21" t="s">
        <v>68</v>
      </c>
      <c r="K83" s="22">
        <v>62833.0</v>
      </c>
      <c r="L83" s="23">
        <v>66106.0</v>
      </c>
      <c r="M83" s="24">
        <f t="shared" si="1"/>
        <v>-0.0495113908</v>
      </c>
    </row>
    <row r="84">
      <c r="A84" s="15">
        <v>82.0</v>
      </c>
      <c r="B84" s="15" t="s">
        <v>271</v>
      </c>
      <c r="C84" s="16" t="s">
        <v>272</v>
      </c>
      <c r="D84" s="17">
        <v>62.0</v>
      </c>
      <c r="E84" s="18"/>
      <c r="F84" s="25" t="s">
        <v>271</v>
      </c>
      <c r="G84" s="26" t="s">
        <v>273</v>
      </c>
      <c r="H84" s="26">
        <v>56.0</v>
      </c>
      <c r="I84" s="18"/>
      <c r="J84" s="21" t="s">
        <v>274</v>
      </c>
      <c r="K84" s="22">
        <v>15922.0</v>
      </c>
      <c r="L84" s="23">
        <v>16768.0</v>
      </c>
      <c r="M84" s="24">
        <f t="shared" si="1"/>
        <v>-0.05045324427</v>
      </c>
    </row>
    <row r="85">
      <c r="A85" s="15">
        <v>83.0</v>
      </c>
      <c r="B85" s="15" t="s">
        <v>262</v>
      </c>
      <c r="C85" s="16" t="s">
        <v>275</v>
      </c>
      <c r="D85" s="17">
        <v>8.0</v>
      </c>
      <c r="E85" s="18"/>
      <c r="F85" s="25" t="s">
        <v>93</v>
      </c>
      <c r="G85" s="26" t="s">
        <v>276</v>
      </c>
      <c r="H85" s="26">
        <v>27.0</v>
      </c>
      <c r="I85" s="18"/>
      <c r="J85" s="21" t="s">
        <v>91</v>
      </c>
      <c r="K85" s="22">
        <v>60252.0</v>
      </c>
      <c r="L85" s="23">
        <v>63581.0</v>
      </c>
      <c r="M85" s="24">
        <f t="shared" si="1"/>
        <v>-0.05235840896</v>
      </c>
    </row>
    <row r="86">
      <c r="A86" s="15">
        <v>84.0</v>
      </c>
      <c r="B86" s="15" t="s">
        <v>249</v>
      </c>
      <c r="C86" s="16" t="s">
        <v>277</v>
      </c>
      <c r="D86" s="17">
        <v>23.0</v>
      </c>
      <c r="E86" s="18"/>
      <c r="F86" s="25" t="s">
        <v>117</v>
      </c>
      <c r="G86" s="26" t="s">
        <v>278</v>
      </c>
      <c r="H86" s="26">
        <v>69.0</v>
      </c>
      <c r="I86" s="18"/>
      <c r="J86" s="21" t="s">
        <v>279</v>
      </c>
      <c r="K86" s="22">
        <v>36212.0</v>
      </c>
      <c r="L86" s="23">
        <v>38272.0</v>
      </c>
      <c r="M86" s="24">
        <f t="shared" si="1"/>
        <v>-0.05382525084</v>
      </c>
    </row>
    <row r="87">
      <c r="A87" s="15">
        <v>85.0</v>
      </c>
      <c r="B87" s="15" t="s">
        <v>183</v>
      </c>
      <c r="C87" s="16" t="s">
        <v>280</v>
      </c>
      <c r="D87" s="17">
        <v>113.0</v>
      </c>
      <c r="E87" s="18"/>
      <c r="F87" s="25" t="s">
        <v>281</v>
      </c>
      <c r="G87" s="26" t="s">
        <v>282</v>
      </c>
      <c r="H87" s="26">
        <v>86.0</v>
      </c>
      <c r="I87" s="18"/>
      <c r="J87" s="21" t="s">
        <v>39</v>
      </c>
      <c r="K87" s="22">
        <v>65840.0</v>
      </c>
      <c r="L87" s="23">
        <v>69813.0</v>
      </c>
      <c r="M87" s="24">
        <f t="shared" si="1"/>
        <v>-0.05690917164</v>
      </c>
    </row>
    <row r="88">
      <c r="A88" s="15">
        <v>86.0</v>
      </c>
      <c r="B88" s="15" t="s">
        <v>264</v>
      </c>
      <c r="C88" s="16" t="s">
        <v>283</v>
      </c>
      <c r="D88" s="17">
        <v>92.0</v>
      </c>
      <c r="E88" s="18"/>
      <c r="F88" s="25" t="s">
        <v>284</v>
      </c>
      <c r="G88" s="26" t="s">
        <v>285</v>
      </c>
      <c r="H88" s="26">
        <v>39.0</v>
      </c>
      <c r="I88" s="18"/>
      <c r="J88" s="21" t="s">
        <v>286</v>
      </c>
      <c r="K88" s="22">
        <v>25034.0</v>
      </c>
      <c r="L88" s="23">
        <v>26772.0</v>
      </c>
      <c r="M88" s="24">
        <f t="shared" si="1"/>
        <v>-0.06491857164</v>
      </c>
    </row>
    <row r="89">
      <c r="A89" s="15">
        <v>87.0</v>
      </c>
      <c r="B89" s="15" t="s">
        <v>287</v>
      </c>
      <c r="C89" s="16" t="s">
        <v>288</v>
      </c>
      <c r="D89" s="17">
        <v>56.0</v>
      </c>
      <c r="E89" s="18"/>
      <c r="F89" s="25" t="s">
        <v>183</v>
      </c>
      <c r="G89" s="26" t="s">
        <v>289</v>
      </c>
      <c r="H89" s="26">
        <v>98.0</v>
      </c>
      <c r="I89" s="18"/>
      <c r="J89" s="21" t="s">
        <v>64</v>
      </c>
      <c r="K89" s="22">
        <v>62382.0</v>
      </c>
      <c r="L89" s="23">
        <v>66718.0</v>
      </c>
      <c r="M89" s="24">
        <f t="shared" si="1"/>
        <v>-0.06498995773</v>
      </c>
    </row>
    <row r="90">
      <c r="A90" s="15">
        <v>88.0</v>
      </c>
      <c r="B90" s="15" t="s">
        <v>290</v>
      </c>
      <c r="C90" s="16" t="s">
        <v>291</v>
      </c>
      <c r="D90" s="17">
        <v>93.0</v>
      </c>
      <c r="E90" s="18"/>
      <c r="F90" s="25" t="s">
        <v>279</v>
      </c>
      <c r="G90" s="26" t="s">
        <v>292</v>
      </c>
      <c r="H90" s="26">
        <v>149.0</v>
      </c>
      <c r="I90" s="18"/>
      <c r="J90" s="21" t="s">
        <v>293</v>
      </c>
      <c r="K90" s="22">
        <v>25679.0</v>
      </c>
      <c r="L90" s="23">
        <v>27583.0</v>
      </c>
      <c r="M90" s="24">
        <f t="shared" si="1"/>
        <v>-0.06902802451</v>
      </c>
    </row>
    <row r="91">
      <c r="A91" s="15">
        <v>89.0</v>
      </c>
      <c r="B91" s="15" t="s">
        <v>279</v>
      </c>
      <c r="C91" s="16" t="s">
        <v>294</v>
      </c>
      <c r="D91" s="17">
        <v>129.0</v>
      </c>
      <c r="E91" s="18"/>
      <c r="F91" s="25" t="s">
        <v>32</v>
      </c>
      <c r="G91" s="26" t="s">
        <v>295</v>
      </c>
      <c r="H91" s="26">
        <v>22.0</v>
      </c>
      <c r="I91" s="18"/>
      <c r="J91" s="21" t="s">
        <v>296</v>
      </c>
      <c r="K91" s="22">
        <v>26437.0</v>
      </c>
      <c r="L91" s="23">
        <v>28425.0</v>
      </c>
      <c r="M91" s="24">
        <f t="shared" si="1"/>
        <v>-0.06993843448</v>
      </c>
    </row>
    <row r="92">
      <c r="A92" s="15">
        <v>90.0</v>
      </c>
      <c r="B92" s="15" t="s">
        <v>284</v>
      </c>
      <c r="C92" s="16" t="s">
        <v>297</v>
      </c>
      <c r="D92" s="17">
        <v>26.0</v>
      </c>
      <c r="E92" s="18"/>
      <c r="F92" s="25" t="s">
        <v>298</v>
      </c>
      <c r="G92" s="26" t="s">
        <v>299</v>
      </c>
      <c r="H92" s="26">
        <v>77.0</v>
      </c>
      <c r="I92" s="18"/>
      <c r="J92" s="21" t="s">
        <v>23</v>
      </c>
      <c r="K92" s="22">
        <v>67260.0</v>
      </c>
      <c r="L92" s="23">
        <v>72548.0</v>
      </c>
      <c r="M92" s="24">
        <f t="shared" si="1"/>
        <v>-0.07288967304</v>
      </c>
    </row>
    <row r="93">
      <c r="A93" s="15">
        <v>91.0</v>
      </c>
      <c r="B93" s="15" t="s">
        <v>20</v>
      </c>
      <c r="C93" s="16" t="s">
        <v>300</v>
      </c>
      <c r="D93" s="17">
        <v>12.0</v>
      </c>
      <c r="E93" s="18"/>
      <c r="F93" s="25" t="s">
        <v>301</v>
      </c>
      <c r="G93" s="26" t="s">
        <v>302</v>
      </c>
      <c r="H93" s="26">
        <v>91.0</v>
      </c>
      <c r="I93" s="18"/>
      <c r="J93" s="21" t="s">
        <v>267</v>
      </c>
      <c r="K93" s="22">
        <v>39922.0</v>
      </c>
      <c r="L93" s="23">
        <v>43205.0</v>
      </c>
      <c r="M93" s="24">
        <f t="shared" si="1"/>
        <v>-0.07598657563</v>
      </c>
    </row>
    <row r="94">
      <c r="A94" s="15">
        <v>92.0</v>
      </c>
      <c r="B94" s="15" t="s">
        <v>135</v>
      </c>
      <c r="C94" s="16" t="s">
        <v>303</v>
      </c>
      <c r="D94" s="17">
        <v>20.0</v>
      </c>
      <c r="E94" s="18"/>
      <c r="F94" s="25" t="s">
        <v>135</v>
      </c>
      <c r="G94" s="26" t="s">
        <v>304</v>
      </c>
      <c r="H94" s="26">
        <v>21.0</v>
      </c>
      <c r="I94" s="18"/>
      <c r="J94" s="21" t="s">
        <v>305</v>
      </c>
      <c r="K94" s="22">
        <v>16798.0</v>
      </c>
      <c r="L94" s="23">
        <v>18194.0</v>
      </c>
      <c r="M94" s="24">
        <f t="shared" si="1"/>
        <v>-0.07672859184</v>
      </c>
    </row>
    <row r="95">
      <c r="A95" s="15">
        <v>93.0</v>
      </c>
      <c r="B95" s="15" t="s">
        <v>239</v>
      </c>
      <c r="C95" s="16" t="s">
        <v>306</v>
      </c>
      <c r="D95" s="17">
        <v>46.0</v>
      </c>
      <c r="E95" s="18"/>
      <c r="F95" s="25" t="s">
        <v>307</v>
      </c>
      <c r="G95" s="26" t="s">
        <v>308</v>
      </c>
      <c r="H95" s="26">
        <v>6.0</v>
      </c>
      <c r="I95" s="18"/>
      <c r="J95" s="21" t="s">
        <v>271</v>
      </c>
      <c r="K95" s="22">
        <v>39603.0</v>
      </c>
      <c r="L95" s="23">
        <v>42999.0</v>
      </c>
      <c r="M95" s="24">
        <f t="shared" si="1"/>
        <v>-0.0789785809</v>
      </c>
    </row>
    <row r="96">
      <c r="A96" s="15">
        <v>94.0</v>
      </c>
      <c r="B96" s="15" t="s">
        <v>309</v>
      </c>
      <c r="C96" s="16" t="s">
        <v>310</v>
      </c>
      <c r="D96" s="17">
        <v>33.0</v>
      </c>
      <c r="E96" s="18"/>
      <c r="F96" s="25" t="s">
        <v>311</v>
      </c>
      <c r="G96" s="26" t="s">
        <v>312</v>
      </c>
      <c r="H96" s="26">
        <v>30.0</v>
      </c>
      <c r="I96" s="18"/>
      <c r="J96" s="21" t="s">
        <v>210</v>
      </c>
      <c r="K96" s="22">
        <v>47090.0</v>
      </c>
      <c r="L96" s="23">
        <v>51435.0</v>
      </c>
      <c r="M96" s="24">
        <f t="shared" si="1"/>
        <v>-0.08447555167</v>
      </c>
    </row>
    <row r="97">
      <c r="A97" s="15">
        <v>95.0</v>
      </c>
      <c r="B97" s="15" t="s">
        <v>45</v>
      </c>
      <c r="C97" s="16" t="s">
        <v>313</v>
      </c>
      <c r="D97" s="17">
        <v>37.0</v>
      </c>
      <c r="E97" s="18"/>
      <c r="F97" s="25" t="s">
        <v>314</v>
      </c>
      <c r="G97" s="26" t="s">
        <v>315</v>
      </c>
      <c r="H97" s="26">
        <v>7.0</v>
      </c>
      <c r="I97" s="18"/>
      <c r="J97" s="21" t="s">
        <v>56</v>
      </c>
      <c r="K97" s="22">
        <v>61909.0</v>
      </c>
      <c r="L97" s="23">
        <v>67656.0</v>
      </c>
      <c r="M97" s="24">
        <f t="shared" si="1"/>
        <v>-0.08494442474</v>
      </c>
    </row>
    <row r="98">
      <c r="A98" s="15">
        <v>96.0</v>
      </c>
      <c r="B98" s="15" t="s">
        <v>316</v>
      </c>
      <c r="C98" s="16" t="s">
        <v>317</v>
      </c>
      <c r="D98" s="17">
        <v>9.0</v>
      </c>
      <c r="E98" s="18"/>
      <c r="F98" s="25" t="s">
        <v>318</v>
      </c>
      <c r="G98" s="26" t="s">
        <v>319</v>
      </c>
      <c r="H98" s="26">
        <v>46.0</v>
      </c>
      <c r="I98" s="18"/>
      <c r="J98" s="21" t="s">
        <v>284</v>
      </c>
      <c r="K98" s="22">
        <v>35439.0</v>
      </c>
      <c r="L98" s="23">
        <v>39421.0</v>
      </c>
      <c r="M98" s="24">
        <f t="shared" si="1"/>
        <v>-0.1010121509</v>
      </c>
    </row>
    <row r="99">
      <c r="A99" s="15">
        <v>97.0</v>
      </c>
      <c r="B99" s="15" t="s">
        <v>293</v>
      </c>
      <c r="C99" s="16" t="s">
        <v>320</v>
      </c>
      <c r="D99" s="17">
        <v>33.0</v>
      </c>
      <c r="E99" s="18"/>
      <c r="F99" s="25" t="s">
        <v>321</v>
      </c>
      <c r="G99" s="26" t="s">
        <v>322</v>
      </c>
      <c r="H99" s="26">
        <v>43.0</v>
      </c>
      <c r="I99" s="18"/>
      <c r="J99" s="21" t="s">
        <v>262</v>
      </c>
      <c r="K99" s="22">
        <v>39547.0</v>
      </c>
      <c r="L99" s="23">
        <v>44145.0</v>
      </c>
      <c r="M99" s="24">
        <f t="shared" si="1"/>
        <v>-0.1041567561</v>
      </c>
    </row>
    <row r="100">
      <c r="A100" s="15">
        <v>98.0</v>
      </c>
      <c r="B100" s="15" t="s">
        <v>286</v>
      </c>
      <c r="C100" s="16" t="s">
        <v>323</v>
      </c>
      <c r="D100" s="17">
        <v>39.0</v>
      </c>
      <c r="E100" s="18"/>
      <c r="F100" s="25" t="s">
        <v>324</v>
      </c>
      <c r="G100" s="26" t="s">
        <v>325</v>
      </c>
      <c r="H100" s="26">
        <v>8.0</v>
      </c>
      <c r="I100" s="18"/>
      <c r="J100" s="21" t="s">
        <v>157</v>
      </c>
      <c r="K100" s="22">
        <v>50347.0</v>
      </c>
      <c r="L100" s="23">
        <v>56480.0</v>
      </c>
      <c r="M100" s="24">
        <f t="shared" si="1"/>
        <v>-0.1085871105</v>
      </c>
    </row>
    <row r="101">
      <c r="A101" s="15">
        <v>99.0</v>
      </c>
      <c r="B101" s="15" t="s">
        <v>326</v>
      </c>
      <c r="C101" s="16" t="s">
        <v>327</v>
      </c>
      <c r="D101" s="17">
        <v>27.0</v>
      </c>
      <c r="E101" s="18"/>
      <c r="F101" s="25" t="s">
        <v>328</v>
      </c>
      <c r="G101" s="26" t="s">
        <v>329</v>
      </c>
      <c r="H101" s="26">
        <v>45.0</v>
      </c>
      <c r="I101" s="18"/>
      <c r="J101" s="21" t="s">
        <v>243</v>
      </c>
      <c r="K101" s="22">
        <v>41641.0</v>
      </c>
      <c r="L101" s="23">
        <v>46956.0</v>
      </c>
      <c r="M101" s="24">
        <f t="shared" si="1"/>
        <v>-0.1131910725</v>
      </c>
    </row>
    <row r="102">
      <c r="A102" s="15">
        <v>100.0</v>
      </c>
      <c r="B102" s="15" t="s">
        <v>178</v>
      </c>
      <c r="C102" s="16" t="s">
        <v>330</v>
      </c>
      <c r="D102" s="17">
        <v>24.0</v>
      </c>
      <c r="E102" s="18"/>
      <c r="F102" s="25" t="s">
        <v>286</v>
      </c>
      <c r="G102" s="26" t="s">
        <v>331</v>
      </c>
      <c r="H102" s="26">
        <v>47.0</v>
      </c>
      <c r="I102" s="18"/>
      <c r="J102" s="21" t="s">
        <v>161</v>
      </c>
      <c r="K102" s="22">
        <v>49801.0</v>
      </c>
      <c r="L102" s="23">
        <v>56467.0</v>
      </c>
      <c r="M102" s="24">
        <f t="shared" si="1"/>
        <v>-0.1180512512</v>
      </c>
    </row>
    <row r="103">
      <c r="A103" s="15">
        <v>101.0</v>
      </c>
      <c r="B103" s="15" t="s">
        <v>193</v>
      </c>
      <c r="C103" s="16" t="s">
        <v>332</v>
      </c>
      <c r="D103" s="17">
        <v>30.0</v>
      </c>
      <c r="E103" s="18"/>
      <c r="F103" s="25" t="s">
        <v>45</v>
      </c>
      <c r="G103" s="26" t="s">
        <v>333</v>
      </c>
      <c r="H103" s="26">
        <v>35.0</v>
      </c>
      <c r="I103" s="18"/>
      <c r="J103" s="21" t="s">
        <v>334</v>
      </c>
      <c r="K103" s="22">
        <v>21119.0</v>
      </c>
      <c r="L103" s="23">
        <v>23987.0</v>
      </c>
      <c r="M103" s="24">
        <f t="shared" si="1"/>
        <v>-0.1195647642</v>
      </c>
    </row>
    <row r="104">
      <c r="A104" s="15">
        <v>102.0</v>
      </c>
      <c r="B104" s="15" t="s">
        <v>83</v>
      </c>
      <c r="C104" s="16" t="s">
        <v>335</v>
      </c>
      <c r="D104" s="17">
        <v>11.0</v>
      </c>
      <c r="E104" s="18"/>
      <c r="F104" s="25" t="s">
        <v>178</v>
      </c>
      <c r="G104" s="26" t="s">
        <v>336</v>
      </c>
      <c r="H104" s="26">
        <v>21.0</v>
      </c>
      <c r="I104" s="18"/>
      <c r="J104" s="21" t="s">
        <v>309</v>
      </c>
      <c r="K104" s="22">
        <v>27463.0</v>
      </c>
      <c r="L104" s="23">
        <v>31363.0</v>
      </c>
      <c r="M104" s="24">
        <f t="shared" si="1"/>
        <v>-0.1243503491</v>
      </c>
    </row>
    <row r="105">
      <c r="A105" s="15">
        <v>103.0</v>
      </c>
      <c r="B105" s="15" t="s">
        <v>334</v>
      </c>
      <c r="C105" s="16" t="s">
        <v>337</v>
      </c>
      <c r="D105" s="17">
        <v>26.0</v>
      </c>
      <c r="E105" s="18"/>
      <c r="F105" s="25" t="s">
        <v>334</v>
      </c>
      <c r="G105" s="26" t="s">
        <v>338</v>
      </c>
      <c r="H105" s="26">
        <v>39.0</v>
      </c>
      <c r="I105" s="18"/>
      <c r="J105" s="21" t="s">
        <v>249</v>
      </c>
      <c r="K105" s="22">
        <v>39466.0</v>
      </c>
      <c r="L105" s="23">
        <v>46275.0</v>
      </c>
      <c r="M105" s="24">
        <f t="shared" si="1"/>
        <v>-0.1471420854</v>
      </c>
    </row>
    <row r="106">
      <c r="A106" s="15">
        <v>104.0</v>
      </c>
      <c r="B106" s="15" t="s">
        <v>305</v>
      </c>
      <c r="C106" s="16" t="s">
        <v>339</v>
      </c>
      <c r="D106" s="17">
        <v>6.0</v>
      </c>
      <c r="E106" s="18"/>
      <c r="F106" s="25" t="s">
        <v>340</v>
      </c>
      <c r="G106" s="26" t="s">
        <v>341</v>
      </c>
      <c r="H106" s="26">
        <v>6.0</v>
      </c>
      <c r="I106" s="18"/>
      <c r="J106" s="21" t="s">
        <v>326</v>
      </c>
      <c r="K106" s="22">
        <v>24878.0</v>
      </c>
      <c r="L106" s="23">
        <v>29676.0</v>
      </c>
      <c r="M106" s="24">
        <f t="shared" si="1"/>
        <v>-0.1616794716</v>
      </c>
    </row>
    <row r="107">
      <c r="A107" s="15">
        <v>105.0</v>
      </c>
      <c r="B107" s="15" t="s">
        <v>342</v>
      </c>
      <c r="C107" s="16" t="s">
        <v>343</v>
      </c>
      <c r="D107" s="17">
        <v>36.0</v>
      </c>
      <c r="E107" s="18"/>
      <c r="F107" s="25" t="s">
        <v>344</v>
      </c>
      <c r="G107" s="26" t="s">
        <v>345</v>
      </c>
      <c r="H107" s="26">
        <v>38.0</v>
      </c>
      <c r="I107" s="18"/>
      <c r="J107" s="21" t="s">
        <v>18</v>
      </c>
      <c r="K107" s="22">
        <v>60871.0</v>
      </c>
      <c r="L107" s="23">
        <v>74187.0</v>
      </c>
      <c r="M107" s="24">
        <f t="shared" si="1"/>
        <v>-0.1794923639</v>
      </c>
    </row>
    <row r="108">
      <c r="F108" s="25" t="s">
        <v>83</v>
      </c>
      <c r="G108" s="26" t="s">
        <v>346</v>
      </c>
      <c r="H108" s="26">
        <v>17.0</v>
      </c>
      <c r="M108" s="8"/>
    </row>
    <row r="109">
      <c r="A109" s="27"/>
      <c r="F109" s="25" t="s">
        <v>347</v>
      </c>
      <c r="G109" s="26" t="s">
        <v>348</v>
      </c>
      <c r="H109" s="26">
        <v>10.0</v>
      </c>
    </row>
    <row r="110">
      <c r="F110" s="25" t="s">
        <v>342</v>
      </c>
      <c r="G110" s="26" t="s">
        <v>349</v>
      </c>
      <c r="H110" s="26">
        <v>49.0</v>
      </c>
    </row>
    <row r="111">
      <c r="U111" s="28"/>
      <c r="V111" s="28"/>
      <c r="W111" s="29"/>
    </row>
    <row r="112">
      <c r="B112" s="27" t="s">
        <v>350</v>
      </c>
    </row>
    <row r="114">
      <c r="B114" s="15" t="s">
        <v>351</v>
      </c>
    </row>
  </sheetData>
  <drawing r:id="rId1"/>
  <tableParts count="1">
    <tablePart r:id="rId3"/>
  </tableParts>
</worksheet>
</file>