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vmpriser" sheetId="1" r:id="rId5"/>
  </sheets>
  <definedNames>
    <definedName hidden="1" localSheetId="0" name="_xlnm._FilterDatabase">Kvmpriser!$A$1:$F$1014</definedName>
  </definedNames>
  <calcPr/>
</workbook>
</file>

<file path=xl/sharedStrings.xml><?xml version="1.0" encoding="utf-8"?>
<sst xmlns="http://schemas.openxmlformats.org/spreadsheetml/2006/main" count="145" uniqueCount="131">
  <si>
    <t>Hållplats</t>
  </si>
  <si>
    <t>Kvm-slutpris 2025</t>
  </si>
  <si>
    <t>Antal 2026</t>
  </si>
  <si>
    <t>Kvm-slutpris 2026</t>
  </si>
  <si>
    <t>Skillnad mot 2025</t>
  </si>
  <si>
    <t>Avrundat kr/kvm 2026</t>
  </si>
  <si>
    <t>Skillnad mot 2025 %</t>
  </si>
  <si>
    <t>Långedrag</t>
  </si>
  <si>
    <t>-</t>
  </si>
  <si>
    <t>Berzeliigatan</t>
  </si>
  <si>
    <t>Vasaplatsen</t>
  </si>
  <si>
    <t>Valand</t>
  </si>
  <si>
    <t>Järntorget</t>
  </si>
  <si>
    <t>Vasa Viktoriagatan</t>
  </si>
  <si>
    <t>Kapellplatsen</t>
  </si>
  <si>
    <t>Brunnsparken</t>
  </si>
  <si>
    <t>Prinsgatan</t>
  </si>
  <si>
    <t>Grönsakstorget</t>
  </si>
  <si>
    <t>Olivedalsgatan</t>
  </si>
  <si>
    <t>Korsvägen</t>
  </si>
  <si>
    <t>Hagakyrkan</t>
  </si>
  <si>
    <t>Brunnsgatan</t>
  </si>
  <si>
    <t>Handelshögskolan</t>
  </si>
  <si>
    <t>Seminariegatan</t>
  </si>
  <si>
    <t>Ekmanska</t>
  </si>
  <si>
    <t>Bögatan</t>
  </si>
  <si>
    <t>Getebergsäng</t>
  </si>
  <si>
    <t>Botaniska Trädgården</t>
  </si>
  <si>
    <t>Stigbergstorget</t>
  </si>
  <si>
    <t>Linnéplatsen</t>
  </si>
  <si>
    <t>Lilla Bommen</t>
  </si>
  <si>
    <t>Mariaplan</t>
  </si>
  <si>
    <t>Doktor Fries Torg</t>
  </si>
  <si>
    <t>Godhemsgatan</t>
  </si>
  <si>
    <t>Stenpiren</t>
  </si>
  <si>
    <t>Kungsportsplatsen</t>
  </si>
  <si>
    <t>Sannaplan</t>
  </si>
  <si>
    <t>Chalmers</t>
  </si>
  <si>
    <t>Ostindiegatan</t>
  </si>
  <si>
    <t>Domkyrkan</t>
  </si>
  <si>
    <t>Scandinavium</t>
  </si>
  <si>
    <t>Centralstation</t>
  </si>
  <si>
    <t>Masthuggstorget</t>
  </si>
  <si>
    <t>Fjällgatan</t>
  </si>
  <si>
    <t>Ullevi södra</t>
  </si>
  <si>
    <t>Wavrinskys plats</t>
  </si>
  <si>
    <t>Töpelsgatan</t>
  </si>
  <si>
    <t>Medicinaregatan</t>
  </si>
  <si>
    <t>Högsbogatan</t>
  </si>
  <si>
    <t>Hagen</t>
  </si>
  <si>
    <t>Majvallen</t>
  </si>
  <si>
    <t>Sanatoriegatan</t>
  </si>
  <si>
    <t>Nya Varvsallén</t>
  </si>
  <si>
    <t>Sahlgrenska Huvudentré</t>
  </si>
  <si>
    <t>Vagnhallen Majorna</t>
  </si>
  <si>
    <t>Solrosgatan</t>
  </si>
  <si>
    <t>Virginsgatan</t>
  </si>
  <si>
    <t>Welandergatan</t>
  </si>
  <si>
    <t>Stockholmsgatan</t>
  </si>
  <si>
    <t>Kaptensgatan</t>
  </si>
  <si>
    <t>Bäckeliden</t>
  </si>
  <si>
    <t>Krokslätts Fabriker</t>
  </si>
  <si>
    <t>Chapmans Torg</t>
  </si>
  <si>
    <t>Ejdergatan</t>
  </si>
  <si>
    <t>Doktor Sydows gata</t>
  </si>
  <si>
    <t>Sankt Sigfrids Plan</t>
  </si>
  <si>
    <t>Tranered</t>
  </si>
  <si>
    <t>Svingeln</t>
  </si>
  <si>
    <t>Varbergsgatan</t>
  </si>
  <si>
    <t>Redbergsplatsen</t>
  </si>
  <si>
    <t>Ullevi norra</t>
  </si>
  <si>
    <t>Olskrokstorget</t>
  </si>
  <si>
    <t>Käringberget</t>
  </si>
  <si>
    <t>Sandarna</t>
  </si>
  <si>
    <t>Härlanda</t>
  </si>
  <si>
    <t>Munkebäckstorget</t>
  </si>
  <si>
    <t>Ättehögsgatan</t>
  </si>
  <si>
    <t>Lana</t>
  </si>
  <si>
    <t>Almedal</t>
  </si>
  <si>
    <t>Elisedal</t>
  </si>
  <si>
    <t>Jaegerdorffsplatsen</t>
  </si>
  <si>
    <t>Bokekullsgatan</t>
  </si>
  <si>
    <t>Ekedal</t>
  </si>
  <si>
    <t>Mölndals innerstad</t>
  </si>
  <si>
    <t>Gamlestads torg</t>
  </si>
  <si>
    <t>Lackarebäck</t>
  </si>
  <si>
    <t>Hjalmar Brantingspl</t>
  </si>
  <si>
    <t>Östra Sjukhuset</t>
  </si>
  <si>
    <t>Kviberg</t>
  </si>
  <si>
    <t>Axel Dahlströms torg</t>
  </si>
  <si>
    <t>Sälöfjordsgatan</t>
  </si>
  <si>
    <t>Kaggeledstorget</t>
  </si>
  <si>
    <t>Krokslätts torg</t>
  </si>
  <si>
    <t>Vågmästareplatsen</t>
  </si>
  <si>
    <t>Frölunda Torg</t>
  </si>
  <si>
    <t>Bellevue</t>
  </si>
  <si>
    <t>SKF</t>
  </si>
  <si>
    <t>Eketrägatan</t>
  </si>
  <si>
    <t>Marklandsgatan</t>
  </si>
  <si>
    <t>Rambergsvallen</t>
  </si>
  <si>
    <t>Mölndal Sjukhus</t>
  </si>
  <si>
    <t>Musikvägen</t>
  </si>
  <si>
    <t>Nymilsgatan</t>
  </si>
  <si>
    <t>Positivgatan</t>
  </si>
  <si>
    <t>Wieselgrensplatsen</t>
  </si>
  <si>
    <t>Beväringsgatan</t>
  </si>
  <si>
    <t>Lantmilsgatan</t>
  </si>
  <si>
    <t>Temperaturgatan</t>
  </si>
  <si>
    <t>Smaragdgatan</t>
  </si>
  <si>
    <t>Briljantgatan</t>
  </si>
  <si>
    <t>Nymånegatan</t>
  </si>
  <si>
    <t>Opaltorget</t>
  </si>
  <si>
    <t>Hammarkullen</t>
  </si>
  <si>
    <t>Storås</t>
  </si>
  <si>
    <t>Rymdtorget</t>
  </si>
  <si>
    <t>Friskväderstorget</t>
  </si>
  <si>
    <t>Galileis Gata</t>
  </si>
  <si>
    <t>Liseberg</t>
  </si>
  <si>
    <t>Varmfrontsgatan</t>
  </si>
  <si>
    <t>Allhelgonakyrkan</t>
  </si>
  <si>
    <t>Kortedala Torg</t>
  </si>
  <si>
    <t>Angered centrum</t>
  </si>
  <si>
    <t>Komettorget</t>
  </si>
  <si>
    <t>Väderilsgatan</t>
  </si>
  <si>
    <t>Mildvädersgatan</t>
  </si>
  <si>
    <t>Önskevädersgatan</t>
  </si>
  <si>
    <t>Aprilgatan</t>
  </si>
  <si>
    <t>Vårväderstorget</t>
  </si>
  <si>
    <t>Teleskopgatan</t>
  </si>
  <si>
    <t>Hjällbo</t>
  </si>
  <si>
    <t>Källa: Booli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</si>
</sst>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0.0"/>
      <color rgb="FF000000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rgb="FF000000"/>
      <name val="&quot;Aptos Narrow&quot;"/>
    </font>
    <font>
      <sz val="10.0"/>
      <color rgb="FF000000"/>
      <name val="Arial"/>
    </font>
    <font>
      <sz val="12.0"/>
      <color rgb="FF000000"/>
      <name val="&quot;Aptos Narrow&quot;"/>
    </font>
    <font>
      <sz val="12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D9EAD3"/>
        <bgColor rgb="FFD9EAD3"/>
      </patternFill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0" fontId="2" numFmtId="9" xfId="0" applyAlignment="1" applyFont="1" applyNumberFormat="1">
      <alignment readingOrder="0"/>
    </xf>
    <xf borderId="0" fillId="3" fontId="3" numFmtId="0" xfId="0" applyAlignment="1" applyFill="1" applyFont="1">
      <alignment readingOrder="0" vertical="bottom"/>
    </xf>
    <xf borderId="0" fillId="0" fontId="4" numFmtId="3" xfId="0" applyAlignment="1" applyFont="1" applyNumberFormat="1">
      <alignment horizontal="right" readingOrder="0"/>
    </xf>
    <xf borderId="0" fillId="0" fontId="3" numFmtId="3" xfId="0" applyAlignment="1" applyFont="1" applyNumberFormat="1">
      <alignment readingOrder="0" vertical="bottom"/>
    </xf>
    <xf borderId="0" fillId="0" fontId="4" numFmtId="9" xfId="0" applyFont="1" applyNumberFormat="1"/>
    <xf borderId="0" fillId="2" fontId="4" numFmtId="3" xfId="0" applyFont="1" applyNumberFormat="1"/>
    <xf borderId="0" fillId="0" fontId="4" numFmtId="0" xfId="0" applyAlignment="1" applyFont="1">
      <alignment horizontal="right" readingOrder="0"/>
    </xf>
    <xf borderId="0" fillId="3" fontId="5" numFmtId="0" xfId="0" applyAlignment="1" applyFont="1">
      <alignment readingOrder="0" shrinkToFit="0" vertical="bottom" wrapText="0"/>
    </xf>
    <xf borderId="0" fillId="3" fontId="6" numFmtId="0" xfId="0" applyAlignment="1" applyFont="1">
      <alignment readingOrder="0" shrinkToFit="0" vertical="bottom" wrapText="0"/>
    </xf>
    <xf borderId="0" fillId="0" fontId="4" numFmtId="0" xfId="0" applyFont="1"/>
    <xf borderId="0" fillId="0" fontId="6" numFmtId="0" xfId="0" applyAlignment="1" applyFont="1">
      <alignment readingOrder="0" shrinkToFit="0" vertical="bottom" wrapText="0"/>
    </xf>
    <xf borderId="0" fillId="0" fontId="7" numFmtId="0" xfId="0" applyAlignment="1" applyFont="1">
      <alignment readingOrder="0" shrinkToFit="0" vertical="bottom" wrapText="0"/>
    </xf>
    <xf borderId="0" fillId="2" fontId="4" numFmtId="0" xfId="0" applyFont="1"/>
    <xf borderId="0" fillId="0" fontId="8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40.88"/>
    <col customWidth="1" min="2" max="2" width="14.88"/>
    <col customWidth="1" min="5" max="5" width="0.38"/>
    <col customWidth="1" min="7" max="7" width="16.75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</row>
    <row r="2">
      <c r="A2" s="5" t="s">
        <v>7</v>
      </c>
      <c r="B2" s="6"/>
      <c r="C2" s="7">
        <v>2.0</v>
      </c>
      <c r="D2" s="7">
        <v>85309.28</v>
      </c>
      <c r="E2" s="8" t="str">
        <f t="shared" ref="E2:E123" si="1">(D2-B2)/B2</f>
        <v>#DIV/0!</v>
      </c>
      <c r="F2" s="9">
        <f t="shared" ref="F2:F124" si="2">ROUND(D2,-2)</f>
        <v>85300</v>
      </c>
      <c r="G2" s="10" t="s">
        <v>8</v>
      </c>
    </row>
    <row r="3">
      <c r="A3" s="11" t="s">
        <v>9</v>
      </c>
      <c r="B3" s="6">
        <v>76338.0</v>
      </c>
      <c r="C3" s="7">
        <v>51.0</v>
      </c>
      <c r="D3" s="7">
        <v>79492.81</v>
      </c>
      <c r="E3" s="8">
        <f t="shared" si="1"/>
        <v>0.04132686211</v>
      </c>
      <c r="F3" s="9">
        <f t="shared" si="2"/>
        <v>79500</v>
      </c>
      <c r="G3" s="8">
        <f t="shared" ref="G3:G8" si="3">(D3-B3)/B3</f>
        <v>0.04132686211</v>
      </c>
    </row>
    <row r="4">
      <c r="A4" s="11" t="s">
        <v>10</v>
      </c>
      <c r="B4" s="6">
        <v>74592.0</v>
      </c>
      <c r="C4" s="7">
        <v>32.0</v>
      </c>
      <c r="D4" s="7">
        <v>77314.24</v>
      </c>
      <c r="E4" s="8">
        <f t="shared" si="1"/>
        <v>0.0364950665</v>
      </c>
      <c r="F4" s="9">
        <f t="shared" si="2"/>
        <v>77300</v>
      </c>
      <c r="G4" s="8">
        <f t="shared" si="3"/>
        <v>0.0364950665</v>
      </c>
    </row>
    <row r="5">
      <c r="A5" s="11" t="s">
        <v>11</v>
      </c>
      <c r="B5" s="6">
        <v>73676.0</v>
      </c>
      <c r="C5" s="7">
        <v>37.0</v>
      </c>
      <c r="D5" s="7">
        <v>77217.69</v>
      </c>
      <c r="E5" s="8">
        <f t="shared" si="1"/>
        <v>0.04807114936</v>
      </c>
      <c r="F5" s="9">
        <f t="shared" si="2"/>
        <v>77200</v>
      </c>
      <c r="G5" s="8">
        <f t="shared" si="3"/>
        <v>0.04807114936</v>
      </c>
    </row>
    <row r="6">
      <c r="A6" s="12" t="s">
        <v>12</v>
      </c>
      <c r="B6" s="6">
        <v>68581.0</v>
      </c>
      <c r="C6" s="7">
        <v>53.0</v>
      </c>
      <c r="D6" s="7">
        <v>76768.11</v>
      </c>
      <c r="E6" s="8">
        <f t="shared" si="1"/>
        <v>0.1193786909</v>
      </c>
      <c r="F6" s="9">
        <f t="shared" si="2"/>
        <v>76800</v>
      </c>
      <c r="G6" s="8">
        <f t="shared" si="3"/>
        <v>0.1193786909</v>
      </c>
    </row>
    <row r="7">
      <c r="A7" s="11" t="s">
        <v>13</v>
      </c>
      <c r="B7" s="6">
        <v>70730.0</v>
      </c>
      <c r="C7" s="7">
        <v>45.0</v>
      </c>
      <c r="D7" s="7">
        <v>74197.5</v>
      </c>
      <c r="E7" s="8">
        <f t="shared" si="1"/>
        <v>0.04902445921</v>
      </c>
      <c r="F7" s="9">
        <f t="shared" si="2"/>
        <v>74200</v>
      </c>
      <c r="G7" s="8">
        <f t="shared" si="3"/>
        <v>0.04902445921</v>
      </c>
    </row>
    <row r="8">
      <c r="A8" s="11" t="s">
        <v>14</v>
      </c>
      <c r="B8" s="6">
        <v>73236.0</v>
      </c>
      <c r="C8" s="7">
        <v>86.0</v>
      </c>
      <c r="D8" s="7">
        <v>73969.16</v>
      </c>
      <c r="E8" s="8">
        <f t="shared" si="1"/>
        <v>0.01001092359</v>
      </c>
      <c r="F8" s="9">
        <f t="shared" si="2"/>
        <v>74000</v>
      </c>
      <c r="G8" s="8">
        <f t="shared" si="3"/>
        <v>0.01001092359</v>
      </c>
    </row>
    <row r="9">
      <c r="A9" s="5" t="s">
        <v>15</v>
      </c>
      <c r="B9" s="6"/>
      <c r="C9" s="7">
        <v>2.0</v>
      </c>
      <c r="D9" s="7">
        <v>73141.43</v>
      </c>
      <c r="E9" s="8" t="str">
        <f t="shared" si="1"/>
        <v>#DIV/0!</v>
      </c>
      <c r="F9" s="9">
        <f t="shared" si="2"/>
        <v>73100</v>
      </c>
      <c r="G9" s="10" t="s">
        <v>8</v>
      </c>
    </row>
    <row r="10">
      <c r="A10" s="11" t="s">
        <v>16</v>
      </c>
      <c r="B10" s="6">
        <v>72458.0</v>
      </c>
      <c r="C10" s="7">
        <v>163.0</v>
      </c>
      <c r="D10" s="7">
        <v>72876.55</v>
      </c>
      <c r="E10" s="8">
        <f t="shared" si="1"/>
        <v>0.005776449805</v>
      </c>
      <c r="F10" s="9">
        <f t="shared" si="2"/>
        <v>72900</v>
      </c>
      <c r="G10" s="8">
        <f t="shared" ref="G10:G23" si="4">(D10-B10)/B10</f>
        <v>0.005776449805</v>
      </c>
    </row>
    <row r="11">
      <c r="A11" s="11" t="s">
        <v>17</v>
      </c>
      <c r="B11" s="6">
        <v>70986.0</v>
      </c>
      <c r="C11" s="7">
        <v>23.0</v>
      </c>
      <c r="D11" s="7">
        <v>72748.1</v>
      </c>
      <c r="E11" s="8">
        <f t="shared" si="1"/>
        <v>0.02482320458</v>
      </c>
      <c r="F11" s="9">
        <f t="shared" si="2"/>
        <v>72700</v>
      </c>
      <c r="G11" s="8">
        <f t="shared" si="4"/>
        <v>0.02482320458</v>
      </c>
    </row>
    <row r="12">
      <c r="A12" s="11" t="s">
        <v>18</v>
      </c>
      <c r="B12" s="6">
        <v>69057.0</v>
      </c>
      <c r="C12" s="7">
        <v>212.0</v>
      </c>
      <c r="D12" s="7">
        <v>72544.07</v>
      </c>
      <c r="E12" s="8">
        <f t="shared" si="1"/>
        <v>0.05049553268</v>
      </c>
      <c r="F12" s="9">
        <f t="shared" si="2"/>
        <v>72500</v>
      </c>
      <c r="G12" s="8">
        <f t="shared" si="4"/>
        <v>0.05049553268</v>
      </c>
    </row>
    <row r="13">
      <c r="A13" s="11" t="s">
        <v>19</v>
      </c>
      <c r="B13" s="6">
        <v>69285.0</v>
      </c>
      <c r="C13" s="7">
        <v>55.0</v>
      </c>
      <c r="D13" s="7">
        <v>71742.83</v>
      </c>
      <c r="E13" s="8">
        <f t="shared" si="1"/>
        <v>0.03547420076</v>
      </c>
      <c r="F13" s="9">
        <f t="shared" si="2"/>
        <v>71700</v>
      </c>
      <c r="G13" s="8">
        <f t="shared" si="4"/>
        <v>0.03547420076</v>
      </c>
    </row>
    <row r="14">
      <c r="A14" s="11" t="s">
        <v>20</v>
      </c>
      <c r="B14" s="6">
        <v>70106.0</v>
      </c>
      <c r="C14" s="7">
        <v>29.0</v>
      </c>
      <c r="D14" s="7">
        <v>71661.37</v>
      </c>
      <c r="E14" s="8">
        <f t="shared" si="1"/>
        <v>0.02218597552</v>
      </c>
      <c r="F14" s="9">
        <f t="shared" si="2"/>
        <v>71700</v>
      </c>
      <c r="G14" s="8">
        <f t="shared" si="4"/>
        <v>0.02218597552</v>
      </c>
    </row>
    <row r="15">
      <c r="A15" s="11" t="s">
        <v>21</v>
      </c>
      <c r="B15" s="6">
        <v>71339.0</v>
      </c>
      <c r="C15" s="7">
        <v>87.0</v>
      </c>
      <c r="D15" s="7">
        <v>71671.75</v>
      </c>
      <c r="E15" s="8">
        <f t="shared" si="1"/>
        <v>0.004664349094</v>
      </c>
      <c r="F15" s="9">
        <f t="shared" si="2"/>
        <v>71700</v>
      </c>
      <c r="G15" s="8">
        <f t="shared" si="4"/>
        <v>0.004664349094</v>
      </c>
    </row>
    <row r="16">
      <c r="A16" s="11" t="s">
        <v>22</v>
      </c>
      <c r="B16" s="6">
        <v>70613.0</v>
      </c>
      <c r="C16" s="7">
        <v>44.0</v>
      </c>
      <c r="D16" s="7">
        <v>70823.95</v>
      </c>
      <c r="E16" s="8">
        <f t="shared" si="1"/>
        <v>0.00298741025</v>
      </c>
      <c r="F16" s="9">
        <f t="shared" si="2"/>
        <v>70800</v>
      </c>
      <c r="G16" s="8">
        <f t="shared" si="4"/>
        <v>0.00298741025</v>
      </c>
    </row>
    <row r="17">
      <c r="A17" s="11" t="s">
        <v>23</v>
      </c>
      <c r="B17" s="6">
        <v>66713.0</v>
      </c>
      <c r="C17" s="7">
        <v>45.0</v>
      </c>
      <c r="D17" s="7">
        <v>69347.8</v>
      </c>
      <c r="E17" s="8">
        <f t="shared" si="1"/>
        <v>0.03949455129</v>
      </c>
      <c r="F17" s="9">
        <f t="shared" si="2"/>
        <v>69300</v>
      </c>
      <c r="G17" s="8">
        <f t="shared" si="4"/>
        <v>0.03949455129</v>
      </c>
    </row>
    <row r="18">
      <c r="A18" s="11" t="s">
        <v>24</v>
      </c>
      <c r="B18" s="6">
        <v>56954.0</v>
      </c>
      <c r="C18" s="7">
        <v>14.0</v>
      </c>
      <c r="D18" s="7">
        <v>69086.67</v>
      </c>
      <c r="E18" s="8">
        <f t="shared" si="1"/>
        <v>0.2130257752</v>
      </c>
      <c r="F18" s="9">
        <f t="shared" si="2"/>
        <v>69100</v>
      </c>
      <c r="G18" s="8">
        <f t="shared" si="4"/>
        <v>0.2130257752</v>
      </c>
    </row>
    <row r="19">
      <c r="A19" s="11" t="s">
        <v>25</v>
      </c>
      <c r="B19" s="6">
        <v>64655.0</v>
      </c>
      <c r="C19" s="7">
        <v>54.0</v>
      </c>
      <c r="D19" s="7">
        <v>67086.68</v>
      </c>
      <c r="E19" s="8">
        <f t="shared" si="1"/>
        <v>0.03761008429</v>
      </c>
      <c r="F19" s="9">
        <f t="shared" si="2"/>
        <v>67100</v>
      </c>
      <c r="G19" s="8">
        <f t="shared" si="4"/>
        <v>0.03761008429</v>
      </c>
    </row>
    <row r="20">
      <c r="A20" s="11" t="s">
        <v>26</v>
      </c>
      <c r="B20" s="6">
        <v>66493.0</v>
      </c>
      <c r="C20" s="7">
        <v>165.0</v>
      </c>
      <c r="D20" s="7">
        <v>66277.81</v>
      </c>
      <c r="E20" s="8">
        <f t="shared" si="1"/>
        <v>-0.003236280511</v>
      </c>
      <c r="F20" s="9">
        <f t="shared" si="2"/>
        <v>66300</v>
      </c>
      <c r="G20" s="8">
        <f t="shared" si="4"/>
        <v>-0.003236280511</v>
      </c>
    </row>
    <row r="21">
      <c r="A21" s="11" t="s">
        <v>27</v>
      </c>
      <c r="B21" s="6">
        <v>69666.0</v>
      </c>
      <c r="C21" s="7">
        <v>12.0</v>
      </c>
      <c r="D21" s="7">
        <v>66288.77</v>
      </c>
      <c r="E21" s="8">
        <f t="shared" si="1"/>
        <v>-0.04847744954</v>
      </c>
      <c r="F21" s="9">
        <f t="shared" si="2"/>
        <v>66300</v>
      </c>
      <c r="G21" s="8">
        <f t="shared" si="4"/>
        <v>-0.04847744954</v>
      </c>
    </row>
    <row r="22">
      <c r="A22" s="11" t="s">
        <v>28</v>
      </c>
      <c r="B22" s="6">
        <v>63688.0</v>
      </c>
      <c r="C22" s="7">
        <v>65.0</v>
      </c>
      <c r="D22" s="7">
        <v>66158.2</v>
      </c>
      <c r="E22" s="8">
        <f t="shared" si="1"/>
        <v>0.03878595654</v>
      </c>
      <c r="F22" s="9">
        <f t="shared" si="2"/>
        <v>66200</v>
      </c>
      <c r="G22" s="8">
        <f t="shared" si="4"/>
        <v>0.03878595654</v>
      </c>
    </row>
    <row r="23">
      <c r="A23" s="12" t="s">
        <v>29</v>
      </c>
      <c r="B23" s="6">
        <v>63686.0</v>
      </c>
      <c r="C23" s="7">
        <v>15.0</v>
      </c>
      <c r="D23" s="7">
        <v>65761.93</v>
      </c>
      <c r="E23" s="8">
        <f t="shared" si="1"/>
        <v>0.032596332</v>
      </c>
      <c r="F23" s="9">
        <f t="shared" si="2"/>
        <v>65800</v>
      </c>
      <c r="G23" s="8">
        <f t="shared" si="4"/>
        <v>0.032596332</v>
      </c>
    </row>
    <row r="24">
      <c r="A24" s="5" t="s">
        <v>30</v>
      </c>
      <c r="B24" s="6"/>
      <c r="C24" s="7">
        <v>3.0</v>
      </c>
      <c r="D24" s="7">
        <v>65241.95</v>
      </c>
      <c r="E24" s="8" t="str">
        <f t="shared" si="1"/>
        <v>#DIV/0!</v>
      </c>
      <c r="F24" s="9">
        <f t="shared" si="2"/>
        <v>65200</v>
      </c>
      <c r="G24" s="10" t="s">
        <v>8</v>
      </c>
    </row>
    <row r="25">
      <c r="A25" s="11" t="s">
        <v>31</v>
      </c>
      <c r="B25" s="6">
        <v>63190.0</v>
      </c>
      <c r="C25" s="7">
        <v>25.0</v>
      </c>
      <c r="D25" s="7">
        <v>65103.53</v>
      </c>
      <c r="E25" s="8">
        <f t="shared" si="1"/>
        <v>0.0302821649</v>
      </c>
      <c r="F25" s="9">
        <f t="shared" si="2"/>
        <v>65100</v>
      </c>
      <c r="G25" s="8">
        <f t="shared" ref="G25:G28" si="5">(D25-B25)/B25</f>
        <v>0.0302821649</v>
      </c>
    </row>
    <row r="26">
      <c r="A26" s="11" t="s">
        <v>32</v>
      </c>
      <c r="B26" s="6">
        <v>65169.0</v>
      </c>
      <c r="C26" s="7">
        <v>45.0</v>
      </c>
      <c r="D26" s="7">
        <v>64797.57</v>
      </c>
      <c r="E26" s="8">
        <f t="shared" si="1"/>
        <v>-0.005699489021</v>
      </c>
      <c r="F26" s="9">
        <f t="shared" si="2"/>
        <v>64800</v>
      </c>
      <c r="G26" s="8">
        <f t="shared" si="5"/>
        <v>-0.005699489021</v>
      </c>
    </row>
    <row r="27">
      <c r="A27" s="11" t="s">
        <v>33</v>
      </c>
      <c r="B27" s="6">
        <v>62012.0</v>
      </c>
      <c r="C27" s="7">
        <v>37.0</v>
      </c>
      <c r="D27" s="7">
        <v>64659.6</v>
      </c>
      <c r="E27" s="8">
        <f t="shared" si="1"/>
        <v>0.04269496227</v>
      </c>
      <c r="F27" s="9">
        <f t="shared" si="2"/>
        <v>64700</v>
      </c>
      <c r="G27" s="8">
        <f t="shared" si="5"/>
        <v>0.04269496227</v>
      </c>
    </row>
    <row r="28">
      <c r="A28" s="11" t="s">
        <v>34</v>
      </c>
      <c r="B28" s="6">
        <v>64634.0</v>
      </c>
      <c r="C28" s="7">
        <v>102.0</v>
      </c>
      <c r="D28" s="7">
        <v>64748.94</v>
      </c>
      <c r="E28" s="8">
        <f t="shared" si="1"/>
        <v>0.001778321008</v>
      </c>
      <c r="F28" s="9">
        <f t="shared" si="2"/>
        <v>64700</v>
      </c>
      <c r="G28" s="8">
        <f t="shared" si="5"/>
        <v>0.001778321008</v>
      </c>
    </row>
    <row r="29">
      <c r="A29" s="5" t="s">
        <v>35</v>
      </c>
      <c r="B29" s="6"/>
      <c r="C29" s="7">
        <v>7.0</v>
      </c>
      <c r="D29" s="7">
        <v>64400.36</v>
      </c>
      <c r="E29" s="8" t="str">
        <f t="shared" si="1"/>
        <v>#DIV/0!</v>
      </c>
      <c r="F29" s="9">
        <f t="shared" si="2"/>
        <v>64400</v>
      </c>
      <c r="G29" s="10" t="s">
        <v>8</v>
      </c>
    </row>
    <row r="30">
      <c r="A30" s="11" t="s">
        <v>36</v>
      </c>
      <c r="B30" s="6">
        <v>65325.0</v>
      </c>
      <c r="C30" s="7">
        <v>29.0</v>
      </c>
      <c r="D30" s="7">
        <v>64180.78</v>
      </c>
      <c r="E30" s="8">
        <f t="shared" si="1"/>
        <v>-0.01751580559</v>
      </c>
      <c r="F30" s="9">
        <f t="shared" si="2"/>
        <v>64200</v>
      </c>
      <c r="G30" s="8">
        <f t="shared" ref="G30:G59" si="6">(D30-B30)/B30</f>
        <v>-0.01751580559</v>
      </c>
    </row>
    <row r="31">
      <c r="A31" s="11" t="s">
        <v>37</v>
      </c>
      <c r="B31" s="6">
        <v>65471.0</v>
      </c>
      <c r="C31" s="7">
        <v>60.0</v>
      </c>
      <c r="D31" s="7">
        <v>64249.14</v>
      </c>
      <c r="E31" s="8">
        <f t="shared" si="1"/>
        <v>-0.01866261398</v>
      </c>
      <c r="F31" s="9">
        <f t="shared" si="2"/>
        <v>64200</v>
      </c>
      <c r="G31" s="8">
        <f t="shared" si="6"/>
        <v>-0.01866261398</v>
      </c>
    </row>
    <row r="32">
      <c r="A32" s="11" t="s">
        <v>38</v>
      </c>
      <c r="B32" s="6">
        <v>61429.0</v>
      </c>
      <c r="C32" s="7">
        <v>30.0</v>
      </c>
      <c r="D32" s="7">
        <v>64011.58</v>
      </c>
      <c r="E32" s="8">
        <f t="shared" si="1"/>
        <v>0.04204170669</v>
      </c>
      <c r="F32" s="9">
        <f t="shared" si="2"/>
        <v>64000</v>
      </c>
      <c r="G32" s="8">
        <f t="shared" si="6"/>
        <v>0.04204170669</v>
      </c>
    </row>
    <row r="33">
      <c r="A33" s="11" t="s">
        <v>39</v>
      </c>
      <c r="B33" s="6">
        <v>63941.0</v>
      </c>
      <c r="C33" s="7">
        <v>24.0</v>
      </c>
      <c r="D33" s="7">
        <v>63857.99</v>
      </c>
      <c r="E33" s="8">
        <f t="shared" si="1"/>
        <v>-0.001298228054</v>
      </c>
      <c r="F33" s="9">
        <f t="shared" si="2"/>
        <v>63900</v>
      </c>
      <c r="G33" s="8">
        <f t="shared" si="6"/>
        <v>-0.001298228054</v>
      </c>
    </row>
    <row r="34">
      <c r="A34" s="11" t="s">
        <v>40</v>
      </c>
      <c r="B34" s="6">
        <v>63837.0</v>
      </c>
      <c r="C34" s="7">
        <v>25.0</v>
      </c>
      <c r="D34" s="7">
        <v>63812.94</v>
      </c>
      <c r="E34" s="8">
        <f t="shared" si="1"/>
        <v>-0.0003768974106</v>
      </c>
      <c r="F34" s="9">
        <f t="shared" si="2"/>
        <v>63800</v>
      </c>
      <c r="G34" s="8">
        <f t="shared" si="6"/>
        <v>-0.0003768974106</v>
      </c>
    </row>
    <row r="35">
      <c r="A35" s="12" t="s">
        <v>41</v>
      </c>
      <c r="B35" s="6">
        <v>59082.0</v>
      </c>
      <c r="C35" s="7">
        <v>6.0</v>
      </c>
      <c r="D35" s="7">
        <v>63543.35</v>
      </c>
      <c r="E35" s="8">
        <f t="shared" si="1"/>
        <v>0.07551115399</v>
      </c>
      <c r="F35" s="9">
        <f t="shared" si="2"/>
        <v>63500</v>
      </c>
      <c r="G35" s="8">
        <f t="shared" si="6"/>
        <v>0.07551115399</v>
      </c>
    </row>
    <row r="36">
      <c r="A36" s="11" t="s">
        <v>42</v>
      </c>
      <c r="B36" s="6">
        <v>62057.0</v>
      </c>
      <c r="C36" s="7">
        <v>152.0</v>
      </c>
      <c r="D36" s="7">
        <v>63486.56</v>
      </c>
      <c r="E36" s="8">
        <f t="shared" si="1"/>
        <v>0.02303624088</v>
      </c>
      <c r="F36" s="9">
        <f t="shared" si="2"/>
        <v>63500</v>
      </c>
      <c r="G36" s="8">
        <f t="shared" si="6"/>
        <v>0.02303624088</v>
      </c>
    </row>
    <row r="37">
      <c r="A37" s="11" t="s">
        <v>43</v>
      </c>
      <c r="B37" s="6">
        <v>63176.0</v>
      </c>
      <c r="C37" s="7">
        <v>151.0</v>
      </c>
      <c r="D37" s="7">
        <v>63357.4</v>
      </c>
      <c r="E37" s="8">
        <f t="shared" si="1"/>
        <v>0.002871343548</v>
      </c>
      <c r="F37" s="9">
        <f t="shared" si="2"/>
        <v>63400</v>
      </c>
      <c r="G37" s="8">
        <f t="shared" si="6"/>
        <v>0.002871343548</v>
      </c>
    </row>
    <row r="38">
      <c r="A38" s="11" t="s">
        <v>44</v>
      </c>
      <c r="B38" s="6">
        <v>62134.0</v>
      </c>
      <c r="C38" s="7">
        <v>45.0</v>
      </c>
      <c r="D38" s="7">
        <v>62268.07</v>
      </c>
      <c r="E38" s="8">
        <f t="shared" si="1"/>
        <v>0.002157755818</v>
      </c>
      <c r="F38" s="9">
        <f t="shared" si="2"/>
        <v>62300</v>
      </c>
      <c r="G38" s="8">
        <f t="shared" si="6"/>
        <v>0.002157755818</v>
      </c>
    </row>
    <row r="39">
      <c r="A39" s="11" t="s">
        <v>45</v>
      </c>
      <c r="B39" s="6">
        <v>60600.0</v>
      </c>
      <c r="C39" s="7">
        <v>68.0</v>
      </c>
      <c r="D39" s="7">
        <v>61790.17</v>
      </c>
      <c r="E39" s="8">
        <f t="shared" si="1"/>
        <v>0.01963976898</v>
      </c>
      <c r="F39" s="9">
        <f t="shared" si="2"/>
        <v>61800</v>
      </c>
      <c r="G39" s="8">
        <f t="shared" si="6"/>
        <v>0.01963976898</v>
      </c>
    </row>
    <row r="40">
      <c r="A40" s="11" t="s">
        <v>46</v>
      </c>
      <c r="B40" s="6">
        <v>62990.0</v>
      </c>
      <c r="C40" s="7">
        <v>31.0</v>
      </c>
      <c r="D40" s="7">
        <v>61842.03</v>
      </c>
      <c r="E40" s="8">
        <f t="shared" si="1"/>
        <v>-0.01822463883</v>
      </c>
      <c r="F40" s="9">
        <f t="shared" si="2"/>
        <v>61800</v>
      </c>
      <c r="G40" s="8">
        <f t="shared" si="6"/>
        <v>-0.01822463883</v>
      </c>
    </row>
    <row r="41">
      <c r="A41" s="11" t="s">
        <v>47</v>
      </c>
      <c r="B41" s="6">
        <v>61685.0</v>
      </c>
      <c r="C41" s="7">
        <v>15.0</v>
      </c>
      <c r="D41" s="7">
        <v>61618.13</v>
      </c>
      <c r="E41" s="8">
        <f t="shared" si="1"/>
        <v>-0.001084056091</v>
      </c>
      <c r="F41" s="9">
        <f t="shared" si="2"/>
        <v>61600</v>
      </c>
      <c r="G41" s="8">
        <f t="shared" si="6"/>
        <v>-0.001084056091</v>
      </c>
    </row>
    <row r="42">
      <c r="A42" s="11" t="s">
        <v>48</v>
      </c>
      <c r="B42" s="6">
        <v>55508.0</v>
      </c>
      <c r="C42" s="7">
        <v>9.0</v>
      </c>
      <c r="D42" s="7">
        <v>61301.15</v>
      </c>
      <c r="E42" s="8">
        <f t="shared" si="1"/>
        <v>0.1043660373</v>
      </c>
      <c r="F42" s="9">
        <f t="shared" si="2"/>
        <v>61300</v>
      </c>
      <c r="G42" s="8">
        <f t="shared" si="6"/>
        <v>0.1043660373</v>
      </c>
    </row>
    <row r="43">
      <c r="A43" s="11" t="s">
        <v>49</v>
      </c>
      <c r="B43" s="6">
        <v>58910.0</v>
      </c>
      <c r="C43" s="7">
        <v>15.0</v>
      </c>
      <c r="D43" s="7">
        <v>60861.63</v>
      </c>
      <c r="E43" s="8">
        <f t="shared" si="1"/>
        <v>0.03312901035</v>
      </c>
      <c r="F43" s="9">
        <f t="shared" si="2"/>
        <v>60900</v>
      </c>
      <c r="G43" s="8">
        <f t="shared" si="6"/>
        <v>0.03312901035</v>
      </c>
    </row>
    <row r="44">
      <c r="A44" s="11" t="s">
        <v>50</v>
      </c>
      <c r="B44" s="6">
        <v>63059.0</v>
      </c>
      <c r="C44" s="7">
        <v>26.0</v>
      </c>
      <c r="D44" s="7">
        <v>60492.0</v>
      </c>
      <c r="E44" s="8">
        <f t="shared" si="1"/>
        <v>-0.04070790847</v>
      </c>
      <c r="F44" s="9">
        <f t="shared" si="2"/>
        <v>60500</v>
      </c>
      <c r="G44" s="8">
        <f t="shared" si="6"/>
        <v>-0.04070790847</v>
      </c>
    </row>
    <row r="45">
      <c r="A45" s="11" t="s">
        <v>51</v>
      </c>
      <c r="B45" s="6">
        <v>58012.0</v>
      </c>
      <c r="C45" s="7">
        <v>41.0</v>
      </c>
      <c r="D45" s="7">
        <v>59983.56</v>
      </c>
      <c r="E45" s="8">
        <f t="shared" si="1"/>
        <v>0.03398538233</v>
      </c>
      <c r="F45" s="9">
        <f t="shared" si="2"/>
        <v>60000</v>
      </c>
      <c r="G45" s="8">
        <f t="shared" si="6"/>
        <v>0.03398538233</v>
      </c>
    </row>
    <row r="46">
      <c r="A46" s="12" t="s">
        <v>52</v>
      </c>
      <c r="B46" s="6">
        <v>54828.0</v>
      </c>
      <c r="C46" s="7">
        <v>4.0</v>
      </c>
      <c r="D46" s="7">
        <v>58996.48</v>
      </c>
      <c r="E46" s="8">
        <f t="shared" si="1"/>
        <v>0.0760283067</v>
      </c>
      <c r="F46" s="9">
        <f t="shared" si="2"/>
        <v>59000</v>
      </c>
      <c r="G46" s="8">
        <f t="shared" si="6"/>
        <v>0.0760283067</v>
      </c>
    </row>
    <row r="47">
      <c r="A47" s="12" t="s">
        <v>53</v>
      </c>
      <c r="B47" s="6">
        <v>59455.0</v>
      </c>
      <c r="C47" s="7">
        <v>8.0</v>
      </c>
      <c r="D47" s="7">
        <v>57851.89</v>
      </c>
      <c r="E47" s="8">
        <f t="shared" si="1"/>
        <v>-0.02696341771</v>
      </c>
      <c r="F47" s="9">
        <f t="shared" si="2"/>
        <v>57900</v>
      </c>
      <c r="G47" s="8">
        <f t="shared" si="6"/>
        <v>-0.02696341771</v>
      </c>
    </row>
    <row r="48">
      <c r="A48" s="12" t="s">
        <v>54</v>
      </c>
      <c r="B48" s="6">
        <v>56552.0</v>
      </c>
      <c r="C48" s="7">
        <v>72.0</v>
      </c>
      <c r="D48" s="7">
        <v>57730.14</v>
      </c>
      <c r="E48" s="8">
        <f t="shared" si="1"/>
        <v>0.02083286179</v>
      </c>
      <c r="F48" s="9">
        <f t="shared" si="2"/>
        <v>57700</v>
      </c>
      <c r="G48" s="8">
        <f t="shared" si="6"/>
        <v>0.02083286179</v>
      </c>
    </row>
    <row r="49">
      <c r="A49" s="11" t="s">
        <v>55</v>
      </c>
      <c r="B49" s="6">
        <v>56473.0</v>
      </c>
      <c r="C49" s="7">
        <v>53.0</v>
      </c>
      <c r="D49" s="7">
        <v>57597.85</v>
      </c>
      <c r="E49" s="8">
        <f t="shared" si="1"/>
        <v>0.01991836807</v>
      </c>
      <c r="F49" s="9">
        <f t="shared" si="2"/>
        <v>57600</v>
      </c>
      <c r="G49" s="8">
        <f t="shared" si="6"/>
        <v>0.01991836807</v>
      </c>
    </row>
    <row r="50">
      <c r="A50" s="11" t="s">
        <v>56</v>
      </c>
      <c r="B50" s="6">
        <v>59178.0</v>
      </c>
      <c r="C50" s="7">
        <v>101.0</v>
      </c>
      <c r="D50" s="7">
        <v>57644.99</v>
      </c>
      <c r="E50" s="8">
        <f t="shared" si="1"/>
        <v>-0.02590506607</v>
      </c>
      <c r="F50" s="9">
        <f t="shared" si="2"/>
        <v>57600</v>
      </c>
      <c r="G50" s="8">
        <f t="shared" si="6"/>
        <v>-0.02590506607</v>
      </c>
    </row>
    <row r="51">
      <c r="A51" s="11" t="s">
        <v>57</v>
      </c>
      <c r="B51" s="6">
        <v>56858.0</v>
      </c>
      <c r="C51" s="7">
        <v>29.0</v>
      </c>
      <c r="D51" s="7">
        <v>57465.49</v>
      </c>
      <c r="E51" s="8">
        <f t="shared" si="1"/>
        <v>0.01068433642</v>
      </c>
      <c r="F51" s="9">
        <f t="shared" si="2"/>
        <v>57500</v>
      </c>
      <c r="G51" s="8">
        <f t="shared" si="6"/>
        <v>0.01068433642</v>
      </c>
    </row>
    <row r="52">
      <c r="A52" s="11" t="s">
        <v>58</v>
      </c>
      <c r="B52" s="6">
        <v>57596.0</v>
      </c>
      <c r="C52" s="7">
        <v>106.0</v>
      </c>
      <c r="D52" s="7">
        <v>57414.96</v>
      </c>
      <c r="E52" s="8">
        <f t="shared" si="1"/>
        <v>-0.003143273838</v>
      </c>
      <c r="F52" s="9">
        <f t="shared" si="2"/>
        <v>57400</v>
      </c>
      <c r="G52" s="8">
        <f t="shared" si="6"/>
        <v>-0.003143273838</v>
      </c>
    </row>
    <row r="53">
      <c r="A53" s="12" t="s">
        <v>59</v>
      </c>
      <c r="B53" s="6">
        <v>57982.0</v>
      </c>
      <c r="C53" s="7">
        <v>156.0</v>
      </c>
      <c r="D53" s="7">
        <v>57448.83</v>
      </c>
      <c r="E53" s="8">
        <f t="shared" si="1"/>
        <v>-0.009195439964</v>
      </c>
      <c r="F53" s="9">
        <f t="shared" si="2"/>
        <v>57400</v>
      </c>
      <c r="G53" s="8">
        <f t="shared" si="6"/>
        <v>-0.009195439964</v>
      </c>
    </row>
    <row r="54">
      <c r="A54" s="11" t="s">
        <v>60</v>
      </c>
      <c r="B54" s="6">
        <v>49816.0</v>
      </c>
      <c r="C54" s="7">
        <v>7.0</v>
      </c>
      <c r="D54" s="7">
        <v>57004.06</v>
      </c>
      <c r="E54" s="8">
        <f t="shared" si="1"/>
        <v>0.1442921953</v>
      </c>
      <c r="F54" s="9">
        <f t="shared" si="2"/>
        <v>57000</v>
      </c>
      <c r="G54" s="8">
        <f t="shared" si="6"/>
        <v>0.1442921953</v>
      </c>
    </row>
    <row r="55">
      <c r="A55" s="12" t="s">
        <v>61</v>
      </c>
      <c r="B55" s="6">
        <v>58184.0</v>
      </c>
      <c r="C55" s="7">
        <v>18.0</v>
      </c>
      <c r="D55" s="7">
        <v>56917.64</v>
      </c>
      <c r="E55" s="8">
        <f t="shared" si="1"/>
        <v>-0.02176474632</v>
      </c>
      <c r="F55" s="9">
        <f t="shared" si="2"/>
        <v>56900</v>
      </c>
      <c r="G55" s="8">
        <f t="shared" si="6"/>
        <v>-0.02176474632</v>
      </c>
    </row>
    <row r="56">
      <c r="A56" s="11" t="s">
        <v>62</v>
      </c>
      <c r="B56" s="6">
        <v>56091.0</v>
      </c>
      <c r="C56" s="7">
        <v>134.0</v>
      </c>
      <c r="D56" s="7">
        <v>56768.37</v>
      </c>
      <c r="E56" s="8">
        <f t="shared" si="1"/>
        <v>0.01207626892</v>
      </c>
      <c r="F56" s="9">
        <f t="shared" si="2"/>
        <v>56800</v>
      </c>
      <c r="G56" s="8">
        <f t="shared" si="6"/>
        <v>0.01207626892</v>
      </c>
    </row>
    <row r="57">
      <c r="A57" s="11" t="s">
        <v>63</v>
      </c>
      <c r="B57" s="6">
        <v>55899.0</v>
      </c>
      <c r="C57" s="7">
        <v>87.0</v>
      </c>
      <c r="D57" s="7">
        <v>56226.13</v>
      </c>
      <c r="E57" s="8">
        <f t="shared" si="1"/>
        <v>0.005852161935</v>
      </c>
      <c r="F57" s="9">
        <f t="shared" si="2"/>
        <v>56200</v>
      </c>
      <c r="G57" s="8">
        <f t="shared" si="6"/>
        <v>0.005852161935</v>
      </c>
    </row>
    <row r="58">
      <c r="A58" s="11" t="s">
        <v>64</v>
      </c>
      <c r="B58" s="6">
        <v>52166.0</v>
      </c>
      <c r="C58" s="7">
        <v>71.0</v>
      </c>
      <c r="D58" s="7">
        <v>56008.97</v>
      </c>
      <c r="E58" s="8">
        <f t="shared" si="1"/>
        <v>0.07366809799</v>
      </c>
      <c r="F58" s="9">
        <f t="shared" si="2"/>
        <v>56000</v>
      </c>
      <c r="G58" s="8">
        <f t="shared" si="6"/>
        <v>0.07366809799</v>
      </c>
    </row>
    <row r="59">
      <c r="A59" s="11" t="s">
        <v>65</v>
      </c>
      <c r="B59" s="6">
        <v>57493.0</v>
      </c>
      <c r="C59" s="7">
        <v>18.0</v>
      </c>
      <c r="D59" s="7">
        <v>55896.81</v>
      </c>
      <c r="E59" s="8">
        <f t="shared" si="1"/>
        <v>-0.02776320596</v>
      </c>
      <c r="F59" s="9">
        <f t="shared" si="2"/>
        <v>55900</v>
      </c>
      <c r="G59" s="8">
        <f t="shared" si="6"/>
        <v>-0.02776320596</v>
      </c>
    </row>
    <row r="60">
      <c r="A60" s="5" t="s">
        <v>66</v>
      </c>
      <c r="B60" s="6"/>
      <c r="C60" s="7">
        <v>1.0</v>
      </c>
      <c r="D60" s="7">
        <v>55696.2</v>
      </c>
      <c r="E60" s="8" t="str">
        <f t="shared" si="1"/>
        <v>#DIV/0!</v>
      </c>
      <c r="F60" s="9">
        <f t="shared" si="2"/>
        <v>55700</v>
      </c>
      <c r="G60" s="10" t="s">
        <v>8</v>
      </c>
    </row>
    <row r="61">
      <c r="A61" s="11" t="s">
        <v>67</v>
      </c>
      <c r="B61" s="6">
        <v>56258.0</v>
      </c>
      <c r="C61" s="7">
        <v>82.0</v>
      </c>
      <c r="D61" s="7">
        <v>55380.21</v>
      </c>
      <c r="E61" s="8">
        <f t="shared" si="1"/>
        <v>-0.01560293647</v>
      </c>
      <c r="F61" s="9">
        <f t="shared" si="2"/>
        <v>55400</v>
      </c>
      <c r="G61" s="8">
        <f t="shared" ref="G61:G74" si="7">(D61-B61)/B61</f>
        <v>-0.01560293647</v>
      </c>
    </row>
    <row r="62">
      <c r="A62" s="11" t="s">
        <v>68</v>
      </c>
      <c r="B62" s="6">
        <v>56130.0</v>
      </c>
      <c r="C62" s="7">
        <v>140.0</v>
      </c>
      <c r="D62" s="7">
        <v>55221.84</v>
      </c>
      <c r="E62" s="8">
        <f t="shared" si="1"/>
        <v>-0.01617958311</v>
      </c>
      <c r="F62" s="9">
        <f t="shared" si="2"/>
        <v>55200</v>
      </c>
      <c r="G62" s="8">
        <f t="shared" si="7"/>
        <v>-0.01617958311</v>
      </c>
    </row>
    <row r="63">
      <c r="A63" s="11" t="s">
        <v>69</v>
      </c>
      <c r="B63" s="6">
        <v>54481.0</v>
      </c>
      <c r="C63" s="7">
        <v>65.0</v>
      </c>
      <c r="D63" s="7">
        <v>54904.72</v>
      </c>
      <c r="E63" s="8">
        <f t="shared" si="1"/>
        <v>0.007777390283</v>
      </c>
      <c r="F63" s="9">
        <f t="shared" si="2"/>
        <v>54900</v>
      </c>
      <c r="G63" s="8">
        <f t="shared" si="7"/>
        <v>0.007777390283</v>
      </c>
    </row>
    <row r="64">
      <c r="A64" s="11" t="s">
        <v>70</v>
      </c>
      <c r="B64" s="6">
        <v>55317.0</v>
      </c>
      <c r="C64" s="7">
        <v>72.0</v>
      </c>
      <c r="D64" s="7">
        <v>54772.28</v>
      </c>
      <c r="E64" s="8">
        <f t="shared" si="1"/>
        <v>-0.009847244066</v>
      </c>
      <c r="F64" s="9">
        <f t="shared" si="2"/>
        <v>54800</v>
      </c>
      <c r="G64" s="8">
        <f t="shared" si="7"/>
        <v>-0.009847244066</v>
      </c>
    </row>
    <row r="65">
      <c r="A65" s="11" t="s">
        <v>71</v>
      </c>
      <c r="B65" s="6">
        <v>54030.0</v>
      </c>
      <c r="C65" s="7">
        <v>87.0</v>
      </c>
      <c r="D65" s="7">
        <v>54268.71</v>
      </c>
      <c r="E65" s="8">
        <f t="shared" si="1"/>
        <v>0.004418101055</v>
      </c>
      <c r="F65" s="9">
        <f t="shared" si="2"/>
        <v>54300</v>
      </c>
      <c r="G65" s="8">
        <f t="shared" si="7"/>
        <v>0.004418101055</v>
      </c>
    </row>
    <row r="66">
      <c r="A66" s="11" t="s">
        <v>72</v>
      </c>
      <c r="B66" s="6">
        <v>53772.0</v>
      </c>
      <c r="C66" s="7">
        <v>7.0</v>
      </c>
      <c r="D66" s="7">
        <v>53945.73</v>
      </c>
      <c r="E66" s="8">
        <f t="shared" si="1"/>
        <v>0.003230863647</v>
      </c>
      <c r="F66" s="9">
        <f t="shared" si="2"/>
        <v>53900</v>
      </c>
      <c r="G66" s="8">
        <f t="shared" si="7"/>
        <v>0.003230863647</v>
      </c>
    </row>
    <row r="67">
      <c r="A67" s="11" t="s">
        <v>73</v>
      </c>
      <c r="B67" s="6">
        <v>55769.0</v>
      </c>
      <c r="C67" s="7">
        <v>43.0</v>
      </c>
      <c r="D67" s="7">
        <v>53671.79</v>
      </c>
      <c r="E67" s="8">
        <f t="shared" si="1"/>
        <v>-0.03760530044</v>
      </c>
      <c r="F67" s="9">
        <f t="shared" si="2"/>
        <v>53700</v>
      </c>
      <c r="G67" s="8">
        <f t="shared" si="7"/>
        <v>-0.03760530044</v>
      </c>
    </row>
    <row r="68">
      <c r="A68" s="11" t="s">
        <v>74</v>
      </c>
      <c r="B68" s="6">
        <v>54463.0</v>
      </c>
      <c r="C68" s="7">
        <v>119.0</v>
      </c>
      <c r="D68" s="7">
        <v>53397.36</v>
      </c>
      <c r="E68" s="8">
        <f t="shared" si="1"/>
        <v>-0.01956631107</v>
      </c>
      <c r="F68" s="9">
        <f t="shared" si="2"/>
        <v>53400</v>
      </c>
      <c r="G68" s="8">
        <f t="shared" si="7"/>
        <v>-0.01956631107</v>
      </c>
    </row>
    <row r="69">
      <c r="A69" s="11" t="s">
        <v>75</v>
      </c>
      <c r="B69" s="6">
        <v>49379.0</v>
      </c>
      <c r="C69" s="7">
        <v>38.0</v>
      </c>
      <c r="D69" s="7">
        <v>53046.84</v>
      </c>
      <c r="E69" s="8">
        <f t="shared" si="1"/>
        <v>0.07427934952</v>
      </c>
      <c r="F69" s="9">
        <f t="shared" si="2"/>
        <v>53000</v>
      </c>
      <c r="G69" s="8">
        <f t="shared" si="7"/>
        <v>0.07427934952</v>
      </c>
    </row>
    <row r="70">
      <c r="A70" s="12" t="s">
        <v>76</v>
      </c>
      <c r="B70" s="6">
        <v>50132.0</v>
      </c>
      <c r="C70" s="7">
        <v>91.0</v>
      </c>
      <c r="D70" s="7">
        <v>51692.02</v>
      </c>
      <c r="E70" s="8">
        <f t="shared" si="1"/>
        <v>0.03111824783</v>
      </c>
      <c r="F70" s="9">
        <f t="shared" si="2"/>
        <v>51700</v>
      </c>
      <c r="G70" s="8">
        <f t="shared" si="7"/>
        <v>0.03111824783</v>
      </c>
      <c r="J70" s="13">
        <f>COUNT(#REF!=#REF!/122)</f>
        <v>0</v>
      </c>
    </row>
    <row r="71">
      <c r="A71" s="11" t="s">
        <v>77</v>
      </c>
      <c r="B71" s="6">
        <v>51787.0</v>
      </c>
      <c r="C71" s="7">
        <v>64.0</v>
      </c>
      <c r="D71" s="7">
        <v>50252.82</v>
      </c>
      <c r="E71" s="8">
        <f t="shared" si="1"/>
        <v>-0.02962480932</v>
      </c>
      <c r="F71" s="9">
        <f t="shared" si="2"/>
        <v>50300</v>
      </c>
      <c r="G71" s="8">
        <f t="shared" si="7"/>
        <v>-0.02962480932</v>
      </c>
    </row>
    <row r="72">
      <c r="A72" s="11" t="s">
        <v>78</v>
      </c>
      <c r="B72" s="6">
        <v>49806.0</v>
      </c>
      <c r="C72" s="7">
        <v>57.0</v>
      </c>
      <c r="D72" s="7">
        <v>49897.67</v>
      </c>
      <c r="E72" s="8">
        <f t="shared" si="1"/>
        <v>0.0018405413</v>
      </c>
      <c r="F72" s="9">
        <f t="shared" si="2"/>
        <v>49900</v>
      </c>
      <c r="G72" s="8">
        <f t="shared" si="7"/>
        <v>0.0018405413</v>
      </c>
    </row>
    <row r="73">
      <c r="A73" s="11" t="s">
        <v>79</v>
      </c>
      <c r="B73" s="6">
        <v>51028.0</v>
      </c>
      <c r="C73" s="7">
        <v>136.0</v>
      </c>
      <c r="D73" s="7">
        <v>49796.91</v>
      </c>
      <c r="E73" s="8">
        <f t="shared" si="1"/>
        <v>-0.02412577408</v>
      </c>
      <c r="F73" s="9">
        <f t="shared" si="2"/>
        <v>49800</v>
      </c>
      <c r="G73" s="8">
        <f t="shared" si="7"/>
        <v>-0.02412577408</v>
      </c>
    </row>
    <row r="74">
      <c r="A74" s="11" t="s">
        <v>80</v>
      </c>
      <c r="B74" s="6">
        <v>50420.0</v>
      </c>
      <c r="C74" s="7">
        <v>76.0</v>
      </c>
      <c r="D74" s="7">
        <v>49627.67</v>
      </c>
      <c r="E74" s="8">
        <f t="shared" si="1"/>
        <v>-0.01571459738</v>
      </c>
      <c r="F74" s="9">
        <f t="shared" si="2"/>
        <v>49600</v>
      </c>
      <c r="G74" s="8">
        <f t="shared" si="7"/>
        <v>-0.01571459738</v>
      </c>
    </row>
    <row r="75">
      <c r="A75" s="5" t="s">
        <v>81</v>
      </c>
      <c r="B75" s="6"/>
      <c r="C75" s="7">
        <v>2.0</v>
      </c>
      <c r="D75" s="7">
        <v>49331.33</v>
      </c>
      <c r="E75" s="8" t="str">
        <f t="shared" si="1"/>
        <v>#DIV/0!</v>
      </c>
      <c r="F75" s="9">
        <f t="shared" si="2"/>
        <v>49300</v>
      </c>
      <c r="G75" s="10" t="s">
        <v>8</v>
      </c>
    </row>
    <row r="76">
      <c r="A76" s="11" t="s">
        <v>82</v>
      </c>
      <c r="B76" s="6">
        <v>48243.0</v>
      </c>
      <c r="C76" s="7">
        <v>36.0</v>
      </c>
      <c r="D76" s="7">
        <v>48946.42</v>
      </c>
      <c r="E76" s="8">
        <f t="shared" si="1"/>
        <v>0.01458076819</v>
      </c>
      <c r="F76" s="9">
        <f t="shared" si="2"/>
        <v>48900</v>
      </c>
      <c r="G76" s="8">
        <f t="shared" ref="G76:G83" si="8">(D76-B76)/B76</f>
        <v>0.01458076819</v>
      </c>
    </row>
    <row r="77">
      <c r="A77" s="12" t="s">
        <v>83</v>
      </c>
      <c r="B77" s="6">
        <v>44653.0</v>
      </c>
      <c r="C77" s="7">
        <v>168.0</v>
      </c>
      <c r="D77" s="7">
        <v>47339.63</v>
      </c>
      <c r="E77" s="8">
        <f t="shared" si="1"/>
        <v>0.06016684209</v>
      </c>
      <c r="F77" s="9">
        <f t="shared" si="2"/>
        <v>47300</v>
      </c>
      <c r="G77" s="8">
        <f t="shared" si="8"/>
        <v>0.06016684209</v>
      </c>
    </row>
    <row r="78">
      <c r="A78" s="12" t="s">
        <v>84</v>
      </c>
      <c r="B78" s="6">
        <v>48322.0</v>
      </c>
      <c r="C78" s="7">
        <v>38.0</v>
      </c>
      <c r="D78" s="7">
        <v>46575.95</v>
      </c>
      <c r="E78" s="8">
        <f t="shared" si="1"/>
        <v>-0.03613364513</v>
      </c>
      <c r="F78" s="9">
        <f t="shared" si="2"/>
        <v>46600</v>
      </c>
      <c r="G78" s="8">
        <f t="shared" si="8"/>
        <v>-0.03613364513</v>
      </c>
    </row>
    <row r="79">
      <c r="A79" s="12" t="s">
        <v>85</v>
      </c>
      <c r="B79" s="6">
        <v>48286.0</v>
      </c>
      <c r="C79" s="7">
        <v>81.0</v>
      </c>
      <c r="D79" s="7">
        <v>45889.53</v>
      </c>
      <c r="E79" s="8">
        <f t="shared" si="1"/>
        <v>-0.04963074183</v>
      </c>
      <c r="F79" s="9">
        <f t="shared" si="2"/>
        <v>45900</v>
      </c>
      <c r="G79" s="8">
        <f t="shared" si="8"/>
        <v>-0.04963074183</v>
      </c>
    </row>
    <row r="80">
      <c r="A80" s="11" t="s">
        <v>86</v>
      </c>
      <c r="B80" s="6">
        <v>46147.0</v>
      </c>
      <c r="C80" s="7">
        <v>49.0</v>
      </c>
      <c r="D80" s="7">
        <v>45747.26</v>
      </c>
      <c r="E80" s="8">
        <f t="shared" si="1"/>
        <v>-0.008662318244</v>
      </c>
      <c r="F80" s="9">
        <f t="shared" si="2"/>
        <v>45700</v>
      </c>
      <c r="G80" s="8">
        <f t="shared" si="8"/>
        <v>-0.008662318244</v>
      </c>
    </row>
    <row r="81">
      <c r="A81" s="12" t="s">
        <v>87</v>
      </c>
      <c r="B81" s="6">
        <v>45833.0</v>
      </c>
      <c r="C81" s="7">
        <v>136.0</v>
      </c>
      <c r="D81" s="7">
        <v>44970.76</v>
      </c>
      <c r="E81" s="8">
        <f t="shared" si="1"/>
        <v>-0.01881264591</v>
      </c>
      <c r="F81" s="9">
        <f t="shared" si="2"/>
        <v>45000</v>
      </c>
      <c r="G81" s="8">
        <f t="shared" si="8"/>
        <v>-0.01881264591</v>
      </c>
    </row>
    <row r="82">
      <c r="A82" s="11" t="s">
        <v>88</v>
      </c>
      <c r="B82" s="6">
        <v>44920.0</v>
      </c>
      <c r="C82" s="7">
        <v>50.0</v>
      </c>
      <c r="D82" s="7">
        <v>44800.18</v>
      </c>
      <c r="E82" s="8">
        <f t="shared" si="1"/>
        <v>-0.002667408727</v>
      </c>
      <c r="F82" s="9">
        <f t="shared" si="2"/>
        <v>44800</v>
      </c>
      <c r="G82" s="8">
        <f t="shared" si="8"/>
        <v>-0.002667408727</v>
      </c>
    </row>
    <row r="83">
      <c r="A83" s="11" t="s">
        <v>89</v>
      </c>
      <c r="B83" s="6">
        <v>43983.0</v>
      </c>
      <c r="C83" s="7">
        <v>126.0</v>
      </c>
      <c r="D83" s="7">
        <v>44429.52</v>
      </c>
      <c r="E83" s="8">
        <f t="shared" si="1"/>
        <v>0.01015210422</v>
      </c>
      <c r="F83" s="9">
        <f t="shared" si="2"/>
        <v>44400</v>
      </c>
      <c r="G83" s="8">
        <f t="shared" si="8"/>
        <v>0.01015210422</v>
      </c>
    </row>
    <row r="84">
      <c r="A84" s="5" t="s">
        <v>90</v>
      </c>
      <c r="B84" s="6"/>
      <c r="C84" s="7">
        <v>5.0</v>
      </c>
      <c r="D84" s="7">
        <v>44024.94</v>
      </c>
      <c r="E84" s="8" t="str">
        <f t="shared" si="1"/>
        <v>#DIV/0!</v>
      </c>
      <c r="F84" s="9">
        <f t="shared" si="2"/>
        <v>44000</v>
      </c>
      <c r="G84" s="10" t="s">
        <v>8</v>
      </c>
    </row>
    <row r="85">
      <c r="A85" s="11" t="s">
        <v>91</v>
      </c>
      <c r="B85" s="6">
        <v>45020.0</v>
      </c>
      <c r="C85" s="7">
        <v>25.0</v>
      </c>
      <c r="D85" s="7">
        <v>43458.27</v>
      </c>
      <c r="E85" s="8">
        <f t="shared" si="1"/>
        <v>-0.03468969347</v>
      </c>
      <c r="F85" s="9">
        <f t="shared" si="2"/>
        <v>43500</v>
      </c>
      <c r="G85" s="8">
        <f t="shared" ref="G85:G100" si="9">(D85-B85)/B85</f>
        <v>-0.03468969347</v>
      </c>
    </row>
    <row r="86">
      <c r="A86" s="12" t="s">
        <v>92</v>
      </c>
      <c r="B86" s="6">
        <v>42098.0</v>
      </c>
      <c r="C86" s="7">
        <v>32.0</v>
      </c>
      <c r="D86" s="7">
        <v>43126.41</v>
      </c>
      <c r="E86" s="8">
        <f t="shared" si="1"/>
        <v>0.02442895149</v>
      </c>
      <c r="F86" s="9">
        <f t="shared" si="2"/>
        <v>43100</v>
      </c>
      <c r="G86" s="8">
        <f t="shared" si="9"/>
        <v>0.02442895149</v>
      </c>
    </row>
    <row r="87">
      <c r="A87" s="12" t="s">
        <v>93</v>
      </c>
      <c r="B87" s="6">
        <v>44760.0</v>
      </c>
      <c r="C87" s="7">
        <v>262.0</v>
      </c>
      <c r="D87" s="7">
        <v>43059.5</v>
      </c>
      <c r="E87" s="8">
        <f t="shared" si="1"/>
        <v>-0.03799151028</v>
      </c>
      <c r="F87" s="9">
        <f t="shared" si="2"/>
        <v>43100</v>
      </c>
      <c r="G87" s="8">
        <f t="shared" si="9"/>
        <v>-0.03799151028</v>
      </c>
    </row>
    <row r="88">
      <c r="A88" s="11" t="s">
        <v>94</v>
      </c>
      <c r="B88" s="6">
        <v>42038.0</v>
      </c>
      <c r="C88" s="7">
        <v>39.0</v>
      </c>
      <c r="D88" s="7">
        <v>41923.02</v>
      </c>
      <c r="E88" s="8">
        <f t="shared" si="1"/>
        <v>-0.002735144393</v>
      </c>
      <c r="F88" s="9">
        <f t="shared" si="2"/>
        <v>41900</v>
      </c>
      <c r="G88" s="8">
        <f t="shared" si="9"/>
        <v>-0.002735144393</v>
      </c>
    </row>
    <row r="89">
      <c r="A89" s="11" t="s">
        <v>95</v>
      </c>
      <c r="B89" s="6">
        <v>44184.0</v>
      </c>
      <c r="C89" s="7">
        <v>129.0</v>
      </c>
      <c r="D89" s="7">
        <v>41605.95</v>
      </c>
      <c r="E89" s="8">
        <f t="shared" si="1"/>
        <v>-0.05834804454</v>
      </c>
      <c r="F89" s="9">
        <f t="shared" si="2"/>
        <v>41600</v>
      </c>
      <c r="G89" s="8">
        <f t="shared" si="9"/>
        <v>-0.05834804454</v>
      </c>
    </row>
    <row r="90">
      <c r="A90" s="11" t="s">
        <v>96</v>
      </c>
      <c r="B90" s="6">
        <v>40321.0</v>
      </c>
      <c r="C90" s="7">
        <v>77.0</v>
      </c>
      <c r="D90" s="7">
        <v>39825.69</v>
      </c>
      <c r="E90" s="8">
        <f t="shared" si="1"/>
        <v>-0.01228416954</v>
      </c>
      <c r="F90" s="9">
        <f t="shared" si="2"/>
        <v>39800</v>
      </c>
      <c r="G90" s="8">
        <f t="shared" si="9"/>
        <v>-0.01228416954</v>
      </c>
    </row>
    <row r="91">
      <c r="A91" s="11" t="s">
        <v>97</v>
      </c>
      <c r="B91" s="6">
        <v>36515.0</v>
      </c>
      <c r="C91" s="7">
        <v>20.0</v>
      </c>
      <c r="D91" s="7">
        <v>39100.21</v>
      </c>
      <c r="E91" s="8">
        <f t="shared" si="1"/>
        <v>0.07079857593</v>
      </c>
      <c r="F91" s="9">
        <f t="shared" si="2"/>
        <v>39100</v>
      </c>
      <c r="G91" s="8">
        <f t="shared" si="9"/>
        <v>0.07079857593</v>
      </c>
    </row>
    <row r="92">
      <c r="A92" s="11" t="s">
        <v>98</v>
      </c>
      <c r="B92" s="6">
        <v>40024.0</v>
      </c>
      <c r="C92" s="7">
        <v>30.0</v>
      </c>
      <c r="D92" s="7">
        <v>38612.04</v>
      </c>
      <c r="E92" s="8">
        <f t="shared" si="1"/>
        <v>-0.0352778333</v>
      </c>
      <c r="F92" s="9">
        <f t="shared" si="2"/>
        <v>38600</v>
      </c>
      <c r="G92" s="8">
        <f t="shared" si="9"/>
        <v>-0.0352778333</v>
      </c>
    </row>
    <row r="93">
      <c r="A93" s="11" t="s">
        <v>99</v>
      </c>
      <c r="B93" s="6">
        <v>40198.0</v>
      </c>
      <c r="C93" s="7">
        <v>79.0</v>
      </c>
      <c r="D93" s="7">
        <v>38462.52</v>
      </c>
      <c r="E93" s="8">
        <f t="shared" si="1"/>
        <v>-0.0431732922</v>
      </c>
      <c r="F93" s="9">
        <f t="shared" si="2"/>
        <v>38500</v>
      </c>
      <c r="G93" s="8">
        <f t="shared" si="9"/>
        <v>-0.0431732922</v>
      </c>
    </row>
    <row r="94">
      <c r="A94" s="11" t="s">
        <v>100</v>
      </c>
      <c r="B94" s="6">
        <v>38668.0</v>
      </c>
      <c r="C94" s="7">
        <v>111.0</v>
      </c>
      <c r="D94" s="7">
        <v>37862.45</v>
      </c>
      <c r="E94" s="8">
        <f t="shared" si="1"/>
        <v>-0.02083247129</v>
      </c>
      <c r="F94" s="9">
        <f t="shared" si="2"/>
        <v>37900</v>
      </c>
      <c r="G94" s="8">
        <f t="shared" si="9"/>
        <v>-0.02083247129</v>
      </c>
    </row>
    <row r="95">
      <c r="A95" s="12" t="s">
        <v>101</v>
      </c>
      <c r="B95" s="6">
        <v>35722.0</v>
      </c>
      <c r="C95" s="7">
        <v>98.0</v>
      </c>
      <c r="D95" s="7">
        <v>37191.5</v>
      </c>
      <c r="E95" s="8">
        <f t="shared" si="1"/>
        <v>0.04113711438</v>
      </c>
      <c r="F95" s="9">
        <f t="shared" si="2"/>
        <v>37200</v>
      </c>
      <c r="G95" s="8">
        <f t="shared" si="9"/>
        <v>0.04113711438</v>
      </c>
    </row>
    <row r="96">
      <c r="A96" s="11" t="s">
        <v>102</v>
      </c>
      <c r="B96" s="6">
        <v>36209.0</v>
      </c>
      <c r="C96" s="7">
        <v>166.0</v>
      </c>
      <c r="D96" s="7">
        <v>37041.58</v>
      </c>
      <c r="E96" s="8">
        <f t="shared" si="1"/>
        <v>0.02299373084</v>
      </c>
      <c r="F96" s="9">
        <f t="shared" si="2"/>
        <v>37000</v>
      </c>
      <c r="G96" s="8">
        <f t="shared" si="9"/>
        <v>0.02299373084</v>
      </c>
    </row>
    <row r="97">
      <c r="A97" s="12" t="s">
        <v>103</v>
      </c>
      <c r="B97" s="6">
        <v>37047.0</v>
      </c>
      <c r="C97" s="7">
        <v>65.0</v>
      </c>
      <c r="D97" s="7">
        <v>37005.77</v>
      </c>
      <c r="E97" s="8">
        <f t="shared" si="1"/>
        <v>-0.001112910627</v>
      </c>
      <c r="F97" s="9">
        <f t="shared" si="2"/>
        <v>37000</v>
      </c>
      <c r="G97" s="8">
        <f t="shared" si="9"/>
        <v>-0.001112910627</v>
      </c>
    </row>
    <row r="98">
      <c r="A98" s="12" t="s">
        <v>104</v>
      </c>
      <c r="B98" s="6">
        <v>37142.0</v>
      </c>
      <c r="C98" s="7">
        <v>129.0</v>
      </c>
      <c r="D98" s="7">
        <v>35890.66</v>
      </c>
      <c r="E98" s="8">
        <f t="shared" si="1"/>
        <v>-0.03369070055</v>
      </c>
      <c r="F98" s="9">
        <f t="shared" si="2"/>
        <v>35900</v>
      </c>
      <c r="G98" s="8">
        <f t="shared" si="9"/>
        <v>-0.03369070055</v>
      </c>
    </row>
    <row r="99">
      <c r="A99" s="11" t="s">
        <v>105</v>
      </c>
      <c r="B99" s="6">
        <v>34730.0</v>
      </c>
      <c r="C99" s="7">
        <v>16.0</v>
      </c>
      <c r="D99" s="7">
        <v>34483.77</v>
      </c>
      <c r="E99" s="8">
        <f t="shared" si="1"/>
        <v>-0.007089835877</v>
      </c>
      <c r="F99" s="9">
        <f t="shared" si="2"/>
        <v>34500</v>
      </c>
      <c r="G99" s="8">
        <f t="shared" si="9"/>
        <v>-0.007089835877</v>
      </c>
    </row>
    <row r="100">
      <c r="A100" s="11" t="s">
        <v>106</v>
      </c>
      <c r="B100" s="6">
        <v>36735.0</v>
      </c>
      <c r="C100" s="7">
        <v>47.0</v>
      </c>
      <c r="D100" s="7">
        <v>33837.98</v>
      </c>
      <c r="E100" s="8">
        <f t="shared" si="1"/>
        <v>-0.07886266503</v>
      </c>
      <c r="F100" s="9">
        <f t="shared" si="2"/>
        <v>33800</v>
      </c>
      <c r="G100" s="8">
        <f t="shared" si="9"/>
        <v>-0.07886266503</v>
      </c>
    </row>
    <row r="101">
      <c r="A101" s="5" t="s">
        <v>107</v>
      </c>
      <c r="B101" s="6"/>
      <c r="C101" s="7">
        <v>4.0</v>
      </c>
      <c r="D101" s="7">
        <v>32647.44</v>
      </c>
      <c r="E101" s="8" t="str">
        <f t="shared" si="1"/>
        <v>#DIV/0!</v>
      </c>
      <c r="F101" s="9">
        <f t="shared" si="2"/>
        <v>32600</v>
      </c>
      <c r="G101" s="10" t="s">
        <v>8</v>
      </c>
    </row>
    <row r="102">
      <c r="A102" s="12" t="s">
        <v>108</v>
      </c>
      <c r="B102" s="6">
        <v>29212.0</v>
      </c>
      <c r="C102" s="7">
        <v>32.0</v>
      </c>
      <c r="D102" s="7">
        <v>29629.56</v>
      </c>
      <c r="E102" s="8">
        <f t="shared" si="1"/>
        <v>0.0142941257</v>
      </c>
      <c r="F102" s="9">
        <f t="shared" si="2"/>
        <v>29600</v>
      </c>
      <c r="G102" s="8">
        <f t="shared" ref="G102:G103" si="10">(D102-B102)/B102</f>
        <v>0.0142941257</v>
      </c>
    </row>
    <row r="103">
      <c r="A103" s="12" t="s">
        <v>109</v>
      </c>
      <c r="B103" s="6">
        <v>27121.0</v>
      </c>
      <c r="C103" s="7">
        <v>41.0</v>
      </c>
      <c r="D103" s="7">
        <v>28628.21</v>
      </c>
      <c r="E103" s="8">
        <f t="shared" si="1"/>
        <v>0.0555735408</v>
      </c>
      <c r="F103" s="9">
        <f t="shared" si="2"/>
        <v>28600</v>
      </c>
      <c r="G103" s="8">
        <f t="shared" si="10"/>
        <v>0.0555735408</v>
      </c>
    </row>
    <row r="104">
      <c r="A104" s="5" t="s">
        <v>110</v>
      </c>
      <c r="B104" s="6"/>
      <c r="C104" s="7">
        <v>2.0</v>
      </c>
      <c r="D104" s="7">
        <v>26833.45</v>
      </c>
      <c r="E104" s="8" t="str">
        <f t="shared" si="1"/>
        <v>#DIV/0!</v>
      </c>
      <c r="F104" s="9">
        <f t="shared" si="2"/>
        <v>26800</v>
      </c>
      <c r="G104" s="10" t="s">
        <v>8</v>
      </c>
    </row>
    <row r="105">
      <c r="A105" s="12" t="s">
        <v>111</v>
      </c>
      <c r="B105" s="6">
        <v>32019.0</v>
      </c>
      <c r="C105" s="7">
        <v>2.0</v>
      </c>
      <c r="D105" s="7">
        <v>26744.12</v>
      </c>
      <c r="E105" s="8">
        <f t="shared" si="1"/>
        <v>-0.1647421843</v>
      </c>
      <c r="F105" s="9">
        <f t="shared" si="2"/>
        <v>26700</v>
      </c>
      <c r="G105" s="8">
        <f t="shared" ref="G105:G106" si="11">(D105-B105)/B105</f>
        <v>-0.1647421843</v>
      </c>
    </row>
    <row r="106">
      <c r="A106" s="11" t="s">
        <v>112</v>
      </c>
      <c r="B106" s="6">
        <v>25798.0</v>
      </c>
      <c r="C106" s="7">
        <v>5.0</v>
      </c>
      <c r="D106" s="7">
        <v>26270.69</v>
      </c>
      <c r="E106" s="8">
        <f t="shared" si="1"/>
        <v>0.0183227382</v>
      </c>
      <c r="F106" s="9">
        <f t="shared" si="2"/>
        <v>26300</v>
      </c>
      <c r="G106" s="8">
        <f t="shared" si="11"/>
        <v>0.0183227382</v>
      </c>
    </row>
    <row r="107">
      <c r="A107" s="5" t="s">
        <v>113</v>
      </c>
      <c r="B107" s="6"/>
      <c r="C107" s="7">
        <v>1.0</v>
      </c>
      <c r="D107" s="7">
        <v>25714.29</v>
      </c>
      <c r="E107" s="8" t="str">
        <f t="shared" si="1"/>
        <v>#DIV/0!</v>
      </c>
      <c r="F107" s="9">
        <f t="shared" si="2"/>
        <v>25700</v>
      </c>
      <c r="G107" s="10" t="s">
        <v>8</v>
      </c>
    </row>
    <row r="108">
      <c r="A108" s="12" t="s">
        <v>114</v>
      </c>
      <c r="B108" s="6">
        <v>25213.0</v>
      </c>
      <c r="C108" s="7">
        <v>4.0</v>
      </c>
      <c r="D108" s="7">
        <v>24677.33</v>
      </c>
      <c r="E108" s="8">
        <f t="shared" si="1"/>
        <v>-0.0212457859</v>
      </c>
      <c r="F108" s="9">
        <f t="shared" si="2"/>
        <v>24700</v>
      </c>
      <c r="G108" s="8">
        <f t="shared" ref="G108:G109" si="12">(D108-B108)/B108</f>
        <v>-0.0212457859</v>
      </c>
    </row>
    <row r="109">
      <c r="A109" s="11" t="s">
        <v>115</v>
      </c>
      <c r="B109" s="6">
        <v>22437.0</v>
      </c>
      <c r="C109" s="7">
        <v>27.0</v>
      </c>
      <c r="D109" s="7">
        <v>24479.6</v>
      </c>
      <c r="E109" s="8">
        <f t="shared" si="1"/>
        <v>0.09103712618</v>
      </c>
      <c r="F109" s="9">
        <f t="shared" si="2"/>
        <v>24500</v>
      </c>
      <c r="G109" s="8">
        <f t="shared" si="12"/>
        <v>0.09103712618</v>
      </c>
    </row>
    <row r="110">
      <c r="A110" s="5" t="s">
        <v>116</v>
      </c>
      <c r="B110" s="6"/>
      <c r="C110" s="7">
        <v>2.0</v>
      </c>
      <c r="D110" s="7">
        <v>24234.12</v>
      </c>
      <c r="E110" s="8" t="str">
        <f t="shared" si="1"/>
        <v>#DIV/0!</v>
      </c>
      <c r="F110" s="9">
        <f t="shared" si="2"/>
        <v>24200</v>
      </c>
      <c r="G110" s="10" t="s">
        <v>8</v>
      </c>
    </row>
    <row r="111">
      <c r="A111" s="5" t="s">
        <v>117</v>
      </c>
      <c r="B111" s="6"/>
      <c r="C111" s="7">
        <v>1.0</v>
      </c>
      <c r="D111" s="7">
        <v>24137.93</v>
      </c>
      <c r="E111" s="8" t="str">
        <f t="shared" si="1"/>
        <v>#DIV/0!</v>
      </c>
      <c r="F111" s="9">
        <f t="shared" si="2"/>
        <v>24100</v>
      </c>
      <c r="G111" s="10" t="s">
        <v>8</v>
      </c>
    </row>
    <row r="112">
      <c r="A112" s="11" t="s">
        <v>118</v>
      </c>
      <c r="B112" s="6">
        <v>25934.0</v>
      </c>
      <c r="C112" s="7">
        <v>30.0</v>
      </c>
      <c r="D112" s="7">
        <v>23364.07</v>
      </c>
      <c r="E112" s="8">
        <f t="shared" si="1"/>
        <v>-0.09909501041</v>
      </c>
      <c r="F112" s="9">
        <f t="shared" si="2"/>
        <v>23400</v>
      </c>
      <c r="G112" s="8">
        <f t="shared" ref="G112:G115" si="13">(D112-B112)/B112</f>
        <v>-0.09909501041</v>
      </c>
    </row>
    <row r="113">
      <c r="A113" s="12" t="s">
        <v>119</v>
      </c>
      <c r="B113" s="6">
        <v>25840.0</v>
      </c>
      <c r="C113" s="7">
        <v>24.0</v>
      </c>
      <c r="D113" s="7">
        <v>23148.74</v>
      </c>
      <c r="E113" s="8">
        <f t="shared" si="1"/>
        <v>-0.1041509288</v>
      </c>
      <c r="F113" s="9">
        <f t="shared" si="2"/>
        <v>23100</v>
      </c>
      <c r="G113" s="8">
        <f t="shared" si="13"/>
        <v>-0.1041509288</v>
      </c>
    </row>
    <row r="114">
      <c r="A114" s="11" t="s">
        <v>120</v>
      </c>
      <c r="B114" s="6">
        <v>24577.0</v>
      </c>
      <c r="C114" s="7">
        <v>29.0</v>
      </c>
      <c r="D114" s="7">
        <v>21833.8</v>
      </c>
      <c r="E114" s="8">
        <f t="shared" si="1"/>
        <v>-0.1116165521</v>
      </c>
      <c r="F114" s="9">
        <f t="shared" si="2"/>
        <v>21800</v>
      </c>
      <c r="G114" s="8">
        <f t="shared" si="13"/>
        <v>-0.1116165521</v>
      </c>
    </row>
    <row r="115">
      <c r="A115" s="12" t="s">
        <v>121</v>
      </c>
      <c r="B115" s="6">
        <v>21724.0</v>
      </c>
      <c r="C115" s="7">
        <v>17.0</v>
      </c>
      <c r="D115" s="7">
        <v>21700.0</v>
      </c>
      <c r="E115" s="8">
        <f t="shared" si="1"/>
        <v>-0.001104768919</v>
      </c>
      <c r="F115" s="9">
        <f t="shared" si="2"/>
        <v>21700</v>
      </c>
      <c r="G115" s="8">
        <f t="shared" si="13"/>
        <v>-0.001104768919</v>
      </c>
    </row>
    <row r="116">
      <c r="A116" s="5" t="s">
        <v>122</v>
      </c>
      <c r="B116" s="6"/>
      <c r="C116" s="7">
        <v>1.0</v>
      </c>
      <c r="D116" s="7">
        <v>20533.33</v>
      </c>
      <c r="E116" s="8" t="str">
        <f t="shared" si="1"/>
        <v>#DIV/0!</v>
      </c>
      <c r="F116" s="9">
        <f t="shared" si="2"/>
        <v>20500</v>
      </c>
      <c r="G116" s="10" t="s">
        <v>8</v>
      </c>
    </row>
    <row r="117">
      <c r="A117" s="11" t="s">
        <v>123</v>
      </c>
      <c r="B117" s="6">
        <v>19941.0</v>
      </c>
      <c r="C117" s="7">
        <v>35.0</v>
      </c>
      <c r="D117" s="7">
        <v>20350.28</v>
      </c>
      <c r="E117" s="8">
        <f t="shared" si="1"/>
        <v>0.02052454741</v>
      </c>
      <c r="F117" s="9">
        <f t="shared" si="2"/>
        <v>20400</v>
      </c>
      <c r="G117" s="8">
        <f t="shared" ref="G117:G119" si="14">(D117-B117)/B117</f>
        <v>0.02052454741</v>
      </c>
    </row>
    <row r="118">
      <c r="A118" s="11" t="s">
        <v>124</v>
      </c>
      <c r="B118" s="6">
        <v>22010.0</v>
      </c>
      <c r="C118" s="7">
        <v>11.0</v>
      </c>
      <c r="D118" s="7">
        <v>20176.3</v>
      </c>
      <c r="E118" s="8">
        <f t="shared" si="1"/>
        <v>-0.08331213085</v>
      </c>
      <c r="F118" s="9">
        <f t="shared" si="2"/>
        <v>20200</v>
      </c>
      <c r="G118" s="8">
        <f t="shared" si="14"/>
        <v>-0.08331213085</v>
      </c>
    </row>
    <row r="119">
      <c r="A119" s="12" t="s">
        <v>125</v>
      </c>
      <c r="B119" s="6">
        <v>20512.0</v>
      </c>
      <c r="C119" s="7">
        <v>22.0</v>
      </c>
      <c r="D119" s="7">
        <v>19181.49</v>
      </c>
      <c r="E119" s="8">
        <f t="shared" si="1"/>
        <v>-0.0648649571</v>
      </c>
      <c r="F119" s="9">
        <f t="shared" si="2"/>
        <v>19200</v>
      </c>
      <c r="G119" s="8">
        <f t="shared" si="14"/>
        <v>-0.0648649571</v>
      </c>
    </row>
    <row r="120">
      <c r="A120" s="5" t="s">
        <v>126</v>
      </c>
      <c r="B120" s="6"/>
      <c r="C120" s="7">
        <v>1.0</v>
      </c>
      <c r="D120" s="7">
        <f>ROUND(19148.94,0)</f>
        <v>19149</v>
      </c>
      <c r="E120" s="8" t="str">
        <f t="shared" si="1"/>
        <v>#DIV/0!</v>
      </c>
      <c r="F120" s="9">
        <f t="shared" si="2"/>
        <v>19100</v>
      </c>
      <c r="G120" s="10" t="s">
        <v>8</v>
      </c>
    </row>
    <row r="121">
      <c r="A121" s="5" t="s">
        <v>127</v>
      </c>
      <c r="B121" s="6"/>
      <c r="C121" s="7">
        <v>3.0</v>
      </c>
      <c r="D121" s="7">
        <v>18624.64</v>
      </c>
      <c r="E121" s="8" t="str">
        <f t="shared" si="1"/>
        <v>#DIV/0!</v>
      </c>
      <c r="F121" s="9">
        <f t="shared" si="2"/>
        <v>18600</v>
      </c>
      <c r="G121" s="10" t="s">
        <v>8</v>
      </c>
    </row>
    <row r="122">
      <c r="A122" s="12" t="s">
        <v>128</v>
      </c>
      <c r="B122" s="6">
        <v>16103.0</v>
      </c>
      <c r="C122" s="7">
        <v>26.0</v>
      </c>
      <c r="D122" s="7">
        <v>15550.23</v>
      </c>
      <c r="E122" s="8">
        <f t="shared" si="1"/>
        <v>-0.03432714401</v>
      </c>
      <c r="F122" s="9">
        <f t="shared" si="2"/>
        <v>15600</v>
      </c>
      <c r="G122" s="8">
        <f t="shared" ref="G122:G123" si="15">(D122-B122)/B122</f>
        <v>-0.03432714401</v>
      </c>
    </row>
    <row r="123">
      <c r="A123" s="11" t="s">
        <v>129</v>
      </c>
      <c r="B123" s="6">
        <v>18684.0</v>
      </c>
      <c r="C123" s="7">
        <v>6.0</v>
      </c>
      <c r="D123" s="7">
        <v>14492.09</v>
      </c>
      <c r="E123" s="8">
        <f t="shared" si="1"/>
        <v>-0.2243582745</v>
      </c>
      <c r="F123" s="9">
        <f t="shared" si="2"/>
        <v>14500</v>
      </c>
      <c r="G123" s="8">
        <f t="shared" si="15"/>
        <v>-0.2243582745</v>
      </c>
    </row>
    <row r="124">
      <c r="A124" s="14" t="s">
        <v>130</v>
      </c>
      <c r="B124" s="15"/>
      <c r="F124" s="16">
        <f t="shared" si="2"/>
        <v>0</v>
      </c>
      <c r="G124" s="8"/>
    </row>
    <row r="125">
      <c r="A125" s="15"/>
      <c r="B125" s="15"/>
      <c r="F125" s="16"/>
      <c r="G125" s="8"/>
    </row>
    <row r="126">
      <c r="A126" s="15"/>
      <c r="B126" s="15"/>
      <c r="F126" s="16"/>
      <c r="G126" s="8"/>
    </row>
    <row r="127">
      <c r="A127" s="17"/>
      <c r="B127" s="15"/>
      <c r="F127" s="16"/>
      <c r="G127" s="8"/>
    </row>
    <row r="128">
      <c r="A128" s="15"/>
      <c r="B128" s="15"/>
      <c r="F128" s="16"/>
      <c r="G128" s="8"/>
    </row>
    <row r="129">
      <c r="A129" s="15"/>
      <c r="B129" s="15"/>
      <c r="F129" s="16"/>
      <c r="G129" s="8"/>
    </row>
    <row r="130">
      <c r="A130" s="15"/>
      <c r="B130" s="15"/>
      <c r="F130" s="16"/>
      <c r="G130" s="8"/>
    </row>
    <row r="131">
      <c r="A131" s="15"/>
      <c r="B131" s="15"/>
      <c r="F131" s="16"/>
      <c r="G131" s="8"/>
    </row>
    <row r="132">
      <c r="A132" s="15"/>
      <c r="B132" s="15"/>
      <c r="F132" s="16"/>
      <c r="G132" s="8"/>
    </row>
    <row r="133">
      <c r="A133" s="15"/>
      <c r="B133" s="15"/>
      <c r="F133" s="16"/>
      <c r="G133" s="8"/>
    </row>
    <row r="134">
      <c r="F134" s="16"/>
      <c r="G134" s="8"/>
    </row>
    <row r="135">
      <c r="C135" s="7"/>
      <c r="D135" s="7"/>
      <c r="F135" s="16"/>
      <c r="G135" s="8"/>
    </row>
    <row r="136">
      <c r="F136" s="16"/>
      <c r="G136" s="8"/>
    </row>
    <row r="137">
      <c r="F137" s="16"/>
      <c r="G137" s="8"/>
    </row>
    <row r="138">
      <c r="F138" s="16"/>
      <c r="G138" s="8"/>
    </row>
    <row r="139">
      <c r="F139" s="16"/>
      <c r="G139" s="8"/>
    </row>
    <row r="140">
      <c r="F140" s="16"/>
      <c r="G140" s="8"/>
    </row>
    <row r="141">
      <c r="F141" s="16"/>
      <c r="G141" s="8"/>
    </row>
    <row r="142">
      <c r="F142" s="16"/>
      <c r="G142" s="8"/>
    </row>
    <row r="143">
      <c r="F143" s="16"/>
      <c r="G143" s="8"/>
    </row>
    <row r="144">
      <c r="F144" s="16"/>
      <c r="G144" s="8"/>
    </row>
    <row r="145">
      <c r="F145" s="16"/>
      <c r="G145" s="8"/>
    </row>
    <row r="146">
      <c r="F146" s="16"/>
      <c r="G146" s="8"/>
    </row>
    <row r="147">
      <c r="F147" s="16"/>
      <c r="G147" s="8"/>
    </row>
    <row r="148">
      <c r="F148" s="16"/>
      <c r="G148" s="8"/>
    </row>
    <row r="149">
      <c r="F149" s="16"/>
      <c r="G149" s="8"/>
    </row>
    <row r="150">
      <c r="F150" s="16"/>
      <c r="G150" s="8"/>
    </row>
    <row r="151">
      <c r="F151" s="16"/>
      <c r="G151" s="8"/>
    </row>
    <row r="152">
      <c r="F152" s="16"/>
      <c r="G152" s="8"/>
    </row>
    <row r="153">
      <c r="F153" s="16"/>
      <c r="G153" s="8"/>
    </row>
    <row r="154">
      <c r="F154" s="16"/>
      <c r="G154" s="8"/>
    </row>
    <row r="155">
      <c r="F155" s="16"/>
      <c r="G155" s="8"/>
    </row>
    <row r="156">
      <c r="F156" s="16"/>
      <c r="G156" s="8"/>
    </row>
    <row r="157">
      <c r="F157" s="16"/>
      <c r="G157" s="8"/>
    </row>
    <row r="158">
      <c r="F158" s="16"/>
      <c r="G158" s="8"/>
    </row>
    <row r="159">
      <c r="F159" s="16"/>
      <c r="G159" s="8"/>
    </row>
    <row r="160">
      <c r="F160" s="16"/>
      <c r="G160" s="8"/>
    </row>
    <row r="161">
      <c r="F161" s="16"/>
      <c r="G161" s="8"/>
    </row>
    <row r="162">
      <c r="F162" s="16"/>
      <c r="G162" s="8"/>
    </row>
    <row r="163">
      <c r="F163" s="16"/>
      <c r="G163" s="8"/>
    </row>
    <row r="164">
      <c r="F164" s="16"/>
      <c r="G164" s="8"/>
    </row>
    <row r="165">
      <c r="F165" s="16"/>
      <c r="G165" s="8"/>
    </row>
    <row r="166">
      <c r="F166" s="16"/>
      <c r="G166" s="8"/>
    </row>
    <row r="167">
      <c r="F167" s="16"/>
      <c r="G167" s="8"/>
    </row>
    <row r="168">
      <c r="F168" s="16"/>
      <c r="G168" s="8"/>
    </row>
    <row r="169">
      <c r="F169" s="16"/>
      <c r="G169" s="8"/>
    </row>
    <row r="170">
      <c r="F170" s="16"/>
      <c r="G170" s="8"/>
    </row>
    <row r="171">
      <c r="F171" s="16"/>
      <c r="G171" s="8"/>
    </row>
    <row r="172">
      <c r="F172" s="16"/>
      <c r="G172" s="8"/>
    </row>
    <row r="173">
      <c r="F173" s="16"/>
      <c r="G173" s="8"/>
    </row>
    <row r="174">
      <c r="F174" s="16"/>
      <c r="G174" s="8"/>
    </row>
    <row r="175">
      <c r="F175" s="16"/>
      <c r="G175" s="8"/>
    </row>
    <row r="176">
      <c r="F176" s="16"/>
      <c r="G176" s="8"/>
    </row>
    <row r="177">
      <c r="F177" s="16"/>
      <c r="G177" s="8"/>
    </row>
    <row r="178">
      <c r="F178" s="16"/>
      <c r="G178" s="8"/>
    </row>
    <row r="179">
      <c r="F179" s="16"/>
      <c r="G179" s="8"/>
    </row>
    <row r="180">
      <c r="F180" s="16"/>
      <c r="G180" s="8"/>
    </row>
    <row r="181">
      <c r="F181" s="16"/>
      <c r="G181" s="8"/>
    </row>
    <row r="182">
      <c r="F182" s="16"/>
      <c r="G182" s="8"/>
    </row>
    <row r="183">
      <c r="F183" s="16"/>
      <c r="G183" s="8"/>
    </row>
    <row r="184">
      <c r="F184" s="16"/>
      <c r="G184" s="8"/>
    </row>
    <row r="185">
      <c r="F185" s="16"/>
      <c r="G185" s="8"/>
    </row>
    <row r="186">
      <c r="F186" s="16"/>
      <c r="G186" s="8"/>
    </row>
    <row r="187">
      <c r="F187" s="16"/>
      <c r="G187" s="8"/>
    </row>
    <row r="188">
      <c r="F188" s="16"/>
      <c r="G188" s="8"/>
    </row>
    <row r="189">
      <c r="F189" s="16"/>
      <c r="G189" s="8"/>
    </row>
    <row r="190">
      <c r="F190" s="16"/>
      <c r="G190" s="8"/>
    </row>
    <row r="191">
      <c r="F191" s="16"/>
      <c r="G191" s="8"/>
    </row>
    <row r="192">
      <c r="F192" s="16"/>
      <c r="G192" s="8"/>
    </row>
    <row r="193">
      <c r="F193" s="16"/>
      <c r="G193" s="8"/>
    </row>
    <row r="194">
      <c r="F194" s="16"/>
      <c r="G194" s="8"/>
    </row>
    <row r="195">
      <c r="F195" s="16"/>
      <c r="G195" s="8"/>
    </row>
    <row r="196">
      <c r="F196" s="16"/>
      <c r="G196" s="8"/>
    </row>
    <row r="197">
      <c r="F197" s="16"/>
      <c r="G197" s="8"/>
    </row>
    <row r="198">
      <c r="F198" s="16"/>
      <c r="G198" s="8"/>
    </row>
    <row r="199">
      <c r="F199" s="16"/>
      <c r="G199" s="8"/>
    </row>
    <row r="200">
      <c r="F200" s="16"/>
      <c r="G200" s="8"/>
    </row>
    <row r="201">
      <c r="F201" s="16"/>
      <c r="G201" s="8"/>
    </row>
    <row r="202">
      <c r="F202" s="16"/>
      <c r="G202" s="8"/>
    </row>
    <row r="203">
      <c r="F203" s="16"/>
      <c r="G203" s="8"/>
    </row>
    <row r="204">
      <c r="F204" s="16"/>
      <c r="G204" s="8"/>
    </row>
    <row r="205">
      <c r="F205" s="16"/>
      <c r="G205" s="8"/>
    </row>
    <row r="206">
      <c r="F206" s="16"/>
      <c r="G206" s="8"/>
    </row>
    <row r="207">
      <c r="F207" s="16"/>
      <c r="G207" s="8"/>
    </row>
    <row r="208">
      <c r="F208" s="16"/>
      <c r="G208" s="8"/>
    </row>
    <row r="209">
      <c r="F209" s="16"/>
      <c r="G209" s="8"/>
    </row>
    <row r="210">
      <c r="F210" s="16"/>
      <c r="G210" s="8"/>
    </row>
    <row r="211">
      <c r="F211" s="16"/>
      <c r="G211" s="8"/>
    </row>
    <row r="212">
      <c r="F212" s="16"/>
      <c r="G212" s="8"/>
    </row>
    <row r="213">
      <c r="F213" s="16"/>
      <c r="G213" s="8"/>
    </row>
    <row r="214">
      <c r="F214" s="16"/>
      <c r="G214" s="8"/>
    </row>
    <row r="215">
      <c r="F215" s="16"/>
      <c r="G215" s="8"/>
    </row>
    <row r="216">
      <c r="F216" s="16"/>
      <c r="G216" s="8"/>
    </row>
    <row r="217">
      <c r="F217" s="16"/>
      <c r="G217" s="8"/>
    </row>
    <row r="218">
      <c r="F218" s="16"/>
      <c r="G218" s="8"/>
    </row>
    <row r="219">
      <c r="F219" s="16"/>
      <c r="G219" s="8"/>
    </row>
    <row r="220">
      <c r="F220" s="16"/>
      <c r="G220" s="8"/>
    </row>
    <row r="221">
      <c r="F221" s="16"/>
      <c r="G221" s="8"/>
    </row>
    <row r="222">
      <c r="F222" s="16"/>
      <c r="G222" s="8"/>
    </row>
    <row r="223">
      <c r="F223" s="16"/>
      <c r="G223" s="8"/>
    </row>
    <row r="224">
      <c r="F224" s="16"/>
      <c r="G224" s="8"/>
    </row>
    <row r="225">
      <c r="F225" s="16"/>
      <c r="G225" s="8"/>
    </row>
    <row r="226">
      <c r="F226" s="16"/>
      <c r="G226" s="8"/>
    </row>
    <row r="227">
      <c r="F227" s="16"/>
      <c r="G227" s="8"/>
    </row>
    <row r="228">
      <c r="F228" s="16"/>
      <c r="G228" s="8"/>
    </row>
    <row r="229">
      <c r="F229" s="16"/>
      <c r="G229" s="8"/>
    </row>
    <row r="230">
      <c r="F230" s="16"/>
      <c r="G230" s="8"/>
    </row>
    <row r="231">
      <c r="F231" s="16"/>
      <c r="G231" s="8"/>
    </row>
    <row r="232">
      <c r="F232" s="16"/>
      <c r="G232" s="8"/>
    </row>
    <row r="233">
      <c r="F233" s="16"/>
      <c r="G233" s="8"/>
    </row>
    <row r="234">
      <c r="F234" s="16"/>
      <c r="G234" s="8"/>
    </row>
    <row r="235">
      <c r="F235" s="16"/>
      <c r="G235" s="8"/>
    </row>
    <row r="236">
      <c r="F236" s="16"/>
      <c r="G236" s="8"/>
    </row>
    <row r="237">
      <c r="F237" s="16"/>
      <c r="G237" s="8"/>
    </row>
    <row r="238">
      <c r="F238" s="16"/>
      <c r="G238" s="8"/>
    </row>
    <row r="239">
      <c r="F239" s="16"/>
      <c r="G239" s="8"/>
    </row>
    <row r="240">
      <c r="F240" s="16"/>
      <c r="G240" s="8"/>
    </row>
    <row r="241">
      <c r="F241" s="16"/>
      <c r="G241" s="8"/>
    </row>
    <row r="242">
      <c r="F242" s="16"/>
      <c r="G242" s="8"/>
    </row>
    <row r="243">
      <c r="F243" s="16"/>
      <c r="G243" s="8"/>
    </row>
    <row r="244">
      <c r="F244" s="16"/>
      <c r="G244" s="8"/>
    </row>
    <row r="245">
      <c r="F245" s="16"/>
      <c r="G245" s="8"/>
    </row>
    <row r="246">
      <c r="F246" s="16"/>
      <c r="G246" s="8"/>
    </row>
    <row r="247">
      <c r="F247" s="16"/>
      <c r="G247" s="8"/>
    </row>
    <row r="248">
      <c r="F248" s="16"/>
      <c r="G248" s="8"/>
    </row>
    <row r="249">
      <c r="F249" s="16"/>
      <c r="G249" s="8"/>
    </row>
    <row r="250">
      <c r="F250" s="16"/>
      <c r="G250" s="8"/>
    </row>
    <row r="251">
      <c r="F251" s="16"/>
      <c r="G251" s="8"/>
    </row>
    <row r="252">
      <c r="F252" s="16"/>
      <c r="G252" s="8"/>
    </row>
    <row r="253">
      <c r="F253" s="16"/>
      <c r="G253" s="8"/>
    </row>
    <row r="254">
      <c r="F254" s="16"/>
      <c r="G254" s="8"/>
    </row>
    <row r="255">
      <c r="F255" s="16"/>
      <c r="G255" s="8"/>
    </row>
    <row r="256">
      <c r="F256" s="16"/>
      <c r="G256" s="8"/>
    </row>
    <row r="257">
      <c r="F257" s="16"/>
      <c r="G257" s="8"/>
    </row>
    <row r="258">
      <c r="F258" s="16"/>
      <c r="G258" s="8"/>
    </row>
    <row r="259">
      <c r="F259" s="16"/>
      <c r="G259" s="8"/>
    </row>
    <row r="260">
      <c r="F260" s="16"/>
      <c r="G260" s="8"/>
    </row>
    <row r="261">
      <c r="F261" s="16"/>
      <c r="G261" s="8"/>
    </row>
    <row r="262">
      <c r="F262" s="16"/>
      <c r="G262" s="8"/>
    </row>
    <row r="263">
      <c r="F263" s="16"/>
      <c r="G263" s="8"/>
    </row>
    <row r="264">
      <c r="F264" s="16"/>
      <c r="G264" s="8"/>
    </row>
    <row r="265">
      <c r="F265" s="16"/>
      <c r="G265" s="8"/>
    </row>
    <row r="266">
      <c r="F266" s="16"/>
      <c r="G266" s="8"/>
    </row>
    <row r="267">
      <c r="F267" s="16"/>
      <c r="G267" s="8"/>
    </row>
    <row r="268">
      <c r="F268" s="16"/>
      <c r="G268" s="8"/>
    </row>
    <row r="269">
      <c r="F269" s="16"/>
      <c r="G269" s="8"/>
    </row>
    <row r="270">
      <c r="F270" s="16"/>
      <c r="G270" s="8"/>
    </row>
    <row r="271">
      <c r="F271" s="16"/>
      <c r="G271" s="8"/>
    </row>
    <row r="272">
      <c r="F272" s="16"/>
      <c r="G272" s="8"/>
    </row>
    <row r="273">
      <c r="F273" s="16"/>
      <c r="G273" s="8"/>
    </row>
    <row r="274">
      <c r="F274" s="16"/>
      <c r="G274" s="8"/>
    </row>
    <row r="275">
      <c r="F275" s="16"/>
      <c r="G275" s="8"/>
    </row>
    <row r="276">
      <c r="F276" s="16"/>
      <c r="G276" s="8"/>
    </row>
    <row r="277">
      <c r="F277" s="16"/>
      <c r="G277" s="8"/>
    </row>
    <row r="278">
      <c r="F278" s="16"/>
      <c r="G278" s="8"/>
    </row>
    <row r="279">
      <c r="F279" s="16"/>
      <c r="G279" s="8"/>
    </row>
    <row r="280">
      <c r="F280" s="16"/>
      <c r="G280" s="8"/>
    </row>
    <row r="281">
      <c r="F281" s="16"/>
      <c r="G281" s="8"/>
    </row>
    <row r="282">
      <c r="F282" s="16"/>
      <c r="G282" s="8"/>
    </row>
    <row r="283">
      <c r="F283" s="16"/>
      <c r="G283" s="8"/>
    </row>
    <row r="284">
      <c r="F284" s="16"/>
      <c r="G284" s="8"/>
    </row>
    <row r="285">
      <c r="F285" s="16"/>
      <c r="G285" s="8"/>
    </row>
    <row r="286">
      <c r="F286" s="16"/>
      <c r="G286" s="8"/>
    </row>
    <row r="287">
      <c r="F287" s="16"/>
      <c r="G287" s="8"/>
    </row>
    <row r="288">
      <c r="F288" s="16"/>
      <c r="G288" s="8"/>
    </row>
    <row r="289">
      <c r="F289" s="16"/>
      <c r="G289" s="8"/>
    </row>
    <row r="290">
      <c r="F290" s="16"/>
      <c r="G290" s="8"/>
    </row>
    <row r="291">
      <c r="F291" s="16"/>
      <c r="G291" s="8"/>
    </row>
    <row r="292">
      <c r="F292" s="16"/>
      <c r="G292" s="8"/>
    </row>
    <row r="293">
      <c r="F293" s="16"/>
      <c r="G293" s="8"/>
    </row>
    <row r="294">
      <c r="F294" s="16"/>
      <c r="G294" s="8"/>
    </row>
    <row r="295">
      <c r="F295" s="16"/>
      <c r="G295" s="8"/>
    </row>
    <row r="296">
      <c r="F296" s="16"/>
      <c r="G296" s="8"/>
    </row>
    <row r="297">
      <c r="F297" s="16"/>
      <c r="G297" s="8"/>
    </row>
    <row r="298">
      <c r="F298" s="16"/>
      <c r="G298" s="8"/>
    </row>
    <row r="299">
      <c r="F299" s="16"/>
      <c r="G299" s="8"/>
    </row>
    <row r="300">
      <c r="F300" s="16"/>
      <c r="G300" s="8"/>
    </row>
    <row r="301">
      <c r="F301" s="16"/>
      <c r="G301" s="8"/>
    </row>
    <row r="302">
      <c r="F302" s="16"/>
      <c r="G302" s="8"/>
    </row>
    <row r="303">
      <c r="F303" s="16"/>
      <c r="G303" s="8"/>
    </row>
    <row r="304">
      <c r="F304" s="16"/>
      <c r="G304" s="8"/>
    </row>
    <row r="305">
      <c r="F305" s="16"/>
      <c r="G305" s="8"/>
    </row>
    <row r="306">
      <c r="F306" s="16"/>
      <c r="G306" s="8"/>
    </row>
    <row r="307">
      <c r="F307" s="16"/>
      <c r="G307" s="8"/>
    </row>
    <row r="308">
      <c r="F308" s="16"/>
      <c r="G308" s="8"/>
    </row>
    <row r="309">
      <c r="F309" s="16"/>
      <c r="G309" s="8"/>
    </row>
    <row r="310">
      <c r="F310" s="16"/>
      <c r="G310" s="8"/>
    </row>
    <row r="311">
      <c r="F311" s="16"/>
      <c r="G311" s="8"/>
    </row>
    <row r="312">
      <c r="F312" s="16"/>
      <c r="G312" s="8"/>
    </row>
    <row r="313">
      <c r="F313" s="16"/>
      <c r="G313" s="8"/>
    </row>
    <row r="314">
      <c r="F314" s="16"/>
      <c r="G314" s="8"/>
    </row>
    <row r="315">
      <c r="F315" s="16"/>
      <c r="G315" s="8"/>
    </row>
    <row r="316">
      <c r="F316" s="16"/>
      <c r="G316" s="8"/>
    </row>
    <row r="317">
      <c r="F317" s="16"/>
      <c r="G317" s="8"/>
    </row>
    <row r="318">
      <c r="F318" s="16"/>
      <c r="G318" s="8"/>
    </row>
    <row r="319">
      <c r="F319" s="16"/>
      <c r="G319" s="8"/>
    </row>
    <row r="320">
      <c r="F320" s="16"/>
      <c r="G320" s="8"/>
    </row>
    <row r="321">
      <c r="F321" s="16"/>
      <c r="G321" s="8"/>
    </row>
    <row r="322">
      <c r="F322" s="16"/>
      <c r="G322" s="8"/>
    </row>
    <row r="323">
      <c r="F323" s="16"/>
      <c r="G323" s="8"/>
    </row>
    <row r="324">
      <c r="F324" s="16"/>
      <c r="G324" s="8"/>
    </row>
    <row r="325">
      <c r="F325" s="16"/>
      <c r="G325" s="8"/>
    </row>
    <row r="326">
      <c r="F326" s="16"/>
      <c r="G326" s="8"/>
    </row>
    <row r="327">
      <c r="F327" s="16"/>
      <c r="G327" s="8"/>
    </row>
    <row r="328">
      <c r="F328" s="16"/>
      <c r="G328" s="8"/>
    </row>
    <row r="329">
      <c r="F329" s="16"/>
      <c r="G329" s="8"/>
    </row>
    <row r="330">
      <c r="F330" s="16"/>
      <c r="G330" s="8"/>
    </row>
    <row r="331">
      <c r="F331" s="16"/>
      <c r="G331" s="8"/>
    </row>
    <row r="332">
      <c r="F332" s="16"/>
      <c r="G332" s="8"/>
    </row>
    <row r="333">
      <c r="F333" s="16"/>
      <c r="G333" s="8"/>
    </row>
    <row r="334">
      <c r="F334" s="16"/>
      <c r="G334" s="8"/>
    </row>
    <row r="335">
      <c r="F335" s="16"/>
      <c r="G335" s="8"/>
    </row>
    <row r="336">
      <c r="F336" s="16"/>
      <c r="G336" s="8"/>
    </row>
    <row r="337">
      <c r="F337" s="16"/>
      <c r="G337" s="8"/>
    </row>
    <row r="338">
      <c r="F338" s="16"/>
      <c r="G338" s="8"/>
    </row>
    <row r="339">
      <c r="F339" s="16"/>
      <c r="G339" s="8"/>
    </row>
    <row r="340">
      <c r="F340" s="16"/>
      <c r="G340" s="8"/>
    </row>
    <row r="341">
      <c r="F341" s="16"/>
      <c r="G341" s="8"/>
    </row>
    <row r="342">
      <c r="F342" s="16"/>
      <c r="G342" s="8"/>
    </row>
    <row r="343">
      <c r="F343" s="16"/>
      <c r="G343" s="8"/>
    </row>
    <row r="344">
      <c r="F344" s="16"/>
      <c r="G344" s="8"/>
    </row>
    <row r="345">
      <c r="F345" s="16"/>
      <c r="G345" s="8"/>
    </row>
    <row r="346">
      <c r="F346" s="16"/>
      <c r="G346" s="8"/>
    </row>
    <row r="347">
      <c r="F347" s="16"/>
      <c r="G347" s="8"/>
    </row>
    <row r="348">
      <c r="F348" s="16"/>
      <c r="G348" s="8"/>
    </row>
    <row r="349">
      <c r="F349" s="16"/>
      <c r="G349" s="8"/>
    </row>
    <row r="350">
      <c r="F350" s="16"/>
      <c r="G350" s="8"/>
    </row>
    <row r="351">
      <c r="F351" s="16"/>
      <c r="G351" s="8"/>
    </row>
    <row r="352">
      <c r="F352" s="16"/>
      <c r="G352" s="8"/>
    </row>
    <row r="353">
      <c r="F353" s="16"/>
      <c r="G353" s="8"/>
    </row>
    <row r="354">
      <c r="F354" s="16"/>
      <c r="G354" s="8"/>
    </row>
    <row r="355">
      <c r="F355" s="16"/>
      <c r="G355" s="8"/>
    </row>
    <row r="356">
      <c r="F356" s="16"/>
      <c r="G356" s="8"/>
    </row>
    <row r="357">
      <c r="F357" s="16"/>
      <c r="G357" s="8"/>
    </row>
    <row r="358">
      <c r="F358" s="16"/>
      <c r="G358" s="8"/>
    </row>
    <row r="359">
      <c r="F359" s="16"/>
      <c r="G359" s="8"/>
    </row>
    <row r="360">
      <c r="F360" s="16"/>
      <c r="G360" s="8"/>
    </row>
    <row r="361">
      <c r="F361" s="16"/>
      <c r="G361" s="8"/>
    </row>
    <row r="362">
      <c r="F362" s="16"/>
      <c r="G362" s="8"/>
    </row>
    <row r="363">
      <c r="F363" s="16"/>
      <c r="G363" s="8"/>
    </row>
    <row r="364">
      <c r="F364" s="16"/>
      <c r="G364" s="8"/>
    </row>
    <row r="365">
      <c r="F365" s="16"/>
      <c r="G365" s="8"/>
    </row>
    <row r="366">
      <c r="F366" s="16"/>
      <c r="G366" s="8"/>
    </row>
    <row r="367">
      <c r="F367" s="16"/>
      <c r="G367" s="8"/>
    </row>
    <row r="368">
      <c r="F368" s="16"/>
      <c r="G368" s="8"/>
    </row>
    <row r="369">
      <c r="F369" s="16"/>
      <c r="G369" s="8"/>
    </row>
    <row r="370">
      <c r="F370" s="16"/>
      <c r="G370" s="8"/>
    </row>
    <row r="371">
      <c r="F371" s="16"/>
      <c r="G371" s="8"/>
    </row>
    <row r="372">
      <c r="F372" s="16"/>
      <c r="G372" s="8"/>
    </row>
    <row r="373">
      <c r="F373" s="16"/>
      <c r="G373" s="8"/>
    </row>
    <row r="374">
      <c r="F374" s="16"/>
      <c r="G374" s="8"/>
    </row>
    <row r="375">
      <c r="F375" s="16"/>
      <c r="G375" s="8"/>
    </row>
    <row r="376">
      <c r="F376" s="16"/>
      <c r="G376" s="8"/>
    </row>
    <row r="377">
      <c r="F377" s="16"/>
      <c r="G377" s="8"/>
    </row>
    <row r="378">
      <c r="F378" s="16"/>
      <c r="G378" s="8"/>
    </row>
    <row r="379">
      <c r="F379" s="16"/>
      <c r="G379" s="8"/>
    </row>
    <row r="380">
      <c r="F380" s="16"/>
      <c r="G380" s="8"/>
    </row>
    <row r="381">
      <c r="F381" s="16"/>
      <c r="G381" s="8"/>
    </row>
    <row r="382">
      <c r="F382" s="16"/>
      <c r="G382" s="8"/>
    </row>
    <row r="383">
      <c r="F383" s="16"/>
      <c r="G383" s="8"/>
    </row>
    <row r="384">
      <c r="F384" s="16"/>
      <c r="G384" s="8"/>
    </row>
    <row r="385">
      <c r="F385" s="16"/>
      <c r="G385" s="8"/>
    </row>
    <row r="386">
      <c r="F386" s="16"/>
      <c r="G386" s="8"/>
    </row>
    <row r="387">
      <c r="F387" s="16"/>
      <c r="G387" s="8"/>
    </row>
    <row r="388">
      <c r="F388" s="16"/>
      <c r="G388" s="8"/>
    </row>
    <row r="389">
      <c r="F389" s="16"/>
      <c r="G389" s="8"/>
    </row>
    <row r="390">
      <c r="F390" s="16"/>
      <c r="G390" s="8"/>
    </row>
    <row r="391">
      <c r="F391" s="16"/>
      <c r="G391" s="8"/>
    </row>
    <row r="392">
      <c r="F392" s="16"/>
      <c r="G392" s="8"/>
    </row>
    <row r="393">
      <c r="F393" s="16"/>
      <c r="G393" s="8"/>
    </row>
    <row r="394">
      <c r="F394" s="16"/>
      <c r="G394" s="8"/>
    </row>
    <row r="395">
      <c r="F395" s="16"/>
      <c r="G395" s="8"/>
    </row>
    <row r="396">
      <c r="F396" s="16"/>
      <c r="G396" s="8"/>
    </row>
    <row r="397">
      <c r="F397" s="16"/>
      <c r="G397" s="8"/>
    </row>
    <row r="398">
      <c r="F398" s="16"/>
      <c r="G398" s="8"/>
    </row>
    <row r="399">
      <c r="F399" s="16"/>
      <c r="G399" s="8"/>
    </row>
    <row r="400">
      <c r="F400" s="16"/>
      <c r="G400" s="8"/>
    </row>
    <row r="401">
      <c r="F401" s="16"/>
      <c r="G401" s="8"/>
    </row>
    <row r="402">
      <c r="F402" s="16"/>
      <c r="G402" s="8"/>
    </row>
    <row r="403">
      <c r="F403" s="16"/>
      <c r="G403" s="8"/>
    </row>
    <row r="404">
      <c r="F404" s="16"/>
      <c r="G404" s="8"/>
    </row>
    <row r="405">
      <c r="F405" s="16"/>
      <c r="G405" s="8"/>
    </row>
    <row r="406">
      <c r="F406" s="16"/>
      <c r="G406" s="8"/>
    </row>
    <row r="407">
      <c r="F407" s="16"/>
      <c r="G407" s="8"/>
    </row>
    <row r="408">
      <c r="F408" s="16"/>
      <c r="G408" s="8"/>
    </row>
    <row r="409">
      <c r="F409" s="16"/>
      <c r="G409" s="8"/>
    </row>
    <row r="410">
      <c r="F410" s="16"/>
      <c r="G410" s="8"/>
    </row>
    <row r="411">
      <c r="F411" s="16"/>
      <c r="G411" s="8"/>
    </row>
    <row r="412">
      <c r="F412" s="16"/>
      <c r="G412" s="8"/>
    </row>
    <row r="413">
      <c r="F413" s="16"/>
      <c r="G413" s="8"/>
    </row>
    <row r="414">
      <c r="F414" s="16"/>
      <c r="G414" s="8"/>
    </row>
    <row r="415">
      <c r="F415" s="16"/>
      <c r="G415" s="8"/>
    </row>
    <row r="416">
      <c r="F416" s="16"/>
      <c r="G416" s="8"/>
    </row>
    <row r="417">
      <c r="F417" s="16"/>
      <c r="G417" s="8"/>
    </row>
    <row r="418">
      <c r="F418" s="16"/>
      <c r="G418" s="8"/>
    </row>
    <row r="419">
      <c r="F419" s="16"/>
      <c r="G419" s="8"/>
    </row>
    <row r="420">
      <c r="F420" s="16"/>
      <c r="G420" s="8"/>
    </row>
    <row r="421">
      <c r="F421" s="16"/>
      <c r="G421" s="8"/>
    </row>
    <row r="422">
      <c r="F422" s="16"/>
      <c r="G422" s="8"/>
    </row>
    <row r="423">
      <c r="F423" s="16"/>
      <c r="G423" s="8"/>
    </row>
    <row r="424">
      <c r="F424" s="16"/>
      <c r="G424" s="8"/>
    </row>
    <row r="425">
      <c r="F425" s="16"/>
      <c r="G425" s="8"/>
    </row>
    <row r="426">
      <c r="F426" s="16"/>
      <c r="G426" s="8"/>
    </row>
    <row r="427">
      <c r="F427" s="16"/>
      <c r="G427" s="8"/>
    </row>
    <row r="428">
      <c r="F428" s="16"/>
      <c r="G428" s="8"/>
    </row>
    <row r="429">
      <c r="F429" s="16"/>
      <c r="G429" s="8"/>
    </row>
    <row r="430">
      <c r="F430" s="16"/>
      <c r="G430" s="8"/>
    </row>
    <row r="431">
      <c r="F431" s="16"/>
      <c r="G431" s="8"/>
    </row>
    <row r="432">
      <c r="F432" s="16"/>
      <c r="G432" s="8"/>
    </row>
    <row r="433">
      <c r="F433" s="16"/>
      <c r="G433" s="8"/>
    </row>
    <row r="434">
      <c r="F434" s="16"/>
      <c r="G434" s="8"/>
    </row>
    <row r="435">
      <c r="F435" s="16"/>
      <c r="G435" s="8"/>
    </row>
    <row r="436">
      <c r="F436" s="16"/>
      <c r="G436" s="8"/>
    </row>
    <row r="437">
      <c r="F437" s="16"/>
      <c r="G437" s="8"/>
    </row>
    <row r="438">
      <c r="F438" s="16"/>
      <c r="G438" s="8"/>
    </row>
    <row r="439">
      <c r="F439" s="16"/>
      <c r="G439" s="8"/>
    </row>
    <row r="440">
      <c r="F440" s="16"/>
      <c r="G440" s="8"/>
    </row>
    <row r="441">
      <c r="F441" s="16"/>
      <c r="G441" s="8"/>
    </row>
    <row r="442">
      <c r="F442" s="16"/>
      <c r="G442" s="8"/>
    </row>
    <row r="443">
      <c r="F443" s="16"/>
      <c r="G443" s="8"/>
    </row>
    <row r="444">
      <c r="F444" s="16"/>
      <c r="G444" s="8"/>
    </row>
    <row r="445">
      <c r="F445" s="16"/>
      <c r="G445" s="8"/>
    </row>
    <row r="446">
      <c r="F446" s="16"/>
      <c r="G446" s="8"/>
    </row>
    <row r="447">
      <c r="F447" s="16"/>
      <c r="G447" s="8"/>
    </row>
    <row r="448">
      <c r="F448" s="16"/>
      <c r="G448" s="8"/>
    </row>
    <row r="449">
      <c r="F449" s="16"/>
      <c r="G449" s="8"/>
    </row>
    <row r="450">
      <c r="F450" s="16"/>
      <c r="G450" s="8"/>
    </row>
    <row r="451">
      <c r="F451" s="16"/>
      <c r="G451" s="8"/>
    </row>
    <row r="452">
      <c r="F452" s="16"/>
      <c r="G452" s="8"/>
    </row>
    <row r="453">
      <c r="F453" s="16"/>
      <c r="G453" s="8"/>
    </row>
    <row r="454">
      <c r="F454" s="16"/>
      <c r="G454" s="8"/>
    </row>
    <row r="455">
      <c r="F455" s="16"/>
      <c r="G455" s="8"/>
    </row>
    <row r="456">
      <c r="F456" s="16"/>
      <c r="G456" s="8"/>
    </row>
    <row r="457">
      <c r="F457" s="16"/>
      <c r="G457" s="8"/>
    </row>
    <row r="458">
      <c r="F458" s="16"/>
      <c r="G458" s="8"/>
    </row>
    <row r="459">
      <c r="F459" s="16"/>
      <c r="G459" s="8"/>
    </row>
    <row r="460">
      <c r="F460" s="16"/>
      <c r="G460" s="8"/>
    </row>
    <row r="461">
      <c r="F461" s="16"/>
      <c r="G461" s="8"/>
    </row>
    <row r="462">
      <c r="F462" s="16"/>
      <c r="G462" s="8"/>
    </row>
    <row r="463">
      <c r="F463" s="16"/>
      <c r="G463" s="8"/>
    </row>
    <row r="464">
      <c r="F464" s="16"/>
      <c r="G464" s="8"/>
    </row>
    <row r="465">
      <c r="F465" s="16"/>
      <c r="G465" s="8"/>
    </row>
    <row r="466">
      <c r="F466" s="16"/>
      <c r="G466" s="8"/>
    </row>
    <row r="467">
      <c r="F467" s="16"/>
      <c r="G467" s="8"/>
    </row>
    <row r="468">
      <c r="F468" s="16"/>
      <c r="G468" s="8"/>
    </row>
    <row r="469">
      <c r="F469" s="16"/>
      <c r="G469" s="8"/>
    </row>
    <row r="470">
      <c r="F470" s="16"/>
      <c r="G470" s="8"/>
    </row>
    <row r="471">
      <c r="F471" s="16"/>
      <c r="G471" s="8"/>
    </row>
    <row r="472">
      <c r="F472" s="16"/>
      <c r="G472" s="8"/>
    </row>
    <row r="473">
      <c r="F473" s="16"/>
      <c r="G473" s="8"/>
    </row>
    <row r="474">
      <c r="F474" s="16"/>
      <c r="G474" s="8"/>
    </row>
    <row r="475">
      <c r="F475" s="16"/>
      <c r="G475" s="8"/>
    </row>
    <row r="476">
      <c r="F476" s="16"/>
      <c r="G476" s="8"/>
    </row>
    <row r="477">
      <c r="F477" s="16"/>
      <c r="G477" s="8"/>
    </row>
    <row r="478">
      <c r="F478" s="16"/>
      <c r="G478" s="8"/>
    </row>
    <row r="479">
      <c r="F479" s="16"/>
      <c r="G479" s="8"/>
    </row>
    <row r="480">
      <c r="F480" s="16"/>
      <c r="G480" s="8"/>
    </row>
    <row r="481">
      <c r="F481" s="16"/>
      <c r="G481" s="8"/>
    </row>
    <row r="482">
      <c r="F482" s="16"/>
      <c r="G482" s="8"/>
    </row>
    <row r="483">
      <c r="F483" s="16"/>
      <c r="G483" s="8"/>
    </row>
    <row r="484">
      <c r="F484" s="16"/>
      <c r="G484" s="8"/>
    </row>
    <row r="485">
      <c r="F485" s="16"/>
      <c r="G485" s="8"/>
    </row>
    <row r="486">
      <c r="F486" s="16"/>
      <c r="G486" s="8"/>
    </row>
    <row r="487">
      <c r="F487" s="16"/>
      <c r="G487" s="8"/>
    </row>
    <row r="488">
      <c r="F488" s="16"/>
      <c r="G488" s="8"/>
    </row>
    <row r="489">
      <c r="F489" s="16"/>
      <c r="G489" s="8"/>
    </row>
    <row r="490">
      <c r="F490" s="16"/>
      <c r="G490" s="8"/>
    </row>
    <row r="491">
      <c r="F491" s="16"/>
      <c r="G491" s="8"/>
    </row>
    <row r="492">
      <c r="F492" s="16"/>
      <c r="G492" s="8"/>
    </row>
    <row r="493">
      <c r="F493" s="16"/>
      <c r="G493" s="8"/>
    </row>
    <row r="494">
      <c r="F494" s="16"/>
      <c r="G494" s="8"/>
    </row>
    <row r="495">
      <c r="F495" s="16"/>
      <c r="G495" s="8"/>
    </row>
    <row r="496">
      <c r="F496" s="16"/>
      <c r="G496" s="8"/>
    </row>
    <row r="497">
      <c r="F497" s="16"/>
      <c r="G497" s="8"/>
    </row>
    <row r="498">
      <c r="F498" s="16"/>
      <c r="G498" s="8"/>
    </row>
    <row r="499">
      <c r="F499" s="16"/>
      <c r="G499" s="8"/>
    </row>
    <row r="500">
      <c r="F500" s="16"/>
      <c r="G500" s="8"/>
    </row>
    <row r="501">
      <c r="F501" s="16"/>
      <c r="G501" s="8"/>
    </row>
    <row r="502">
      <c r="F502" s="16"/>
      <c r="G502" s="8"/>
    </row>
    <row r="503">
      <c r="F503" s="16"/>
      <c r="G503" s="8"/>
    </row>
    <row r="504">
      <c r="F504" s="16"/>
      <c r="G504" s="8"/>
    </row>
    <row r="505">
      <c r="F505" s="16"/>
      <c r="G505" s="8"/>
    </row>
    <row r="506">
      <c r="F506" s="16"/>
      <c r="G506" s="8"/>
    </row>
    <row r="507">
      <c r="F507" s="16"/>
      <c r="G507" s="8"/>
    </row>
    <row r="508">
      <c r="F508" s="16"/>
      <c r="G508" s="8"/>
    </row>
    <row r="509">
      <c r="F509" s="16"/>
      <c r="G509" s="8"/>
    </row>
    <row r="510">
      <c r="F510" s="16"/>
      <c r="G510" s="8"/>
    </row>
    <row r="511">
      <c r="F511" s="16"/>
      <c r="G511" s="8"/>
    </row>
    <row r="512">
      <c r="F512" s="16"/>
      <c r="G512" s="8"/>
    </row>
    <row r="513">
      <c r="F513" s="16"/>
      <c r="G513" s="8"/>
    </row>
    <row r="514">
      <c r="F514" s="16"/>
      <c r="G514" s="8"/>
    </row>
    <row r="515">
      <c r="F515" s="16"/>
      <c r="G515" s="8"/>
    </row>
    <row r="516">
      <c r="F516" s="16"/>
      <c r="G516" s="8"/>
    </row>
    <row r="517">
      <c r="F517" s="16"/>
      <c r="G517" s="8"/>
    </row>
    <row r="518">
      <c r="F518" s="16"/>
      <c r="G518" s="8"/>
    </row>
    <row r="519">
      <c r="F519" s="16"/>
      <c r="G519" s="8"/>
    </row>
    <row r="520">
      <c r="F520" s="16"/>
      <c r="G520" s="8"/>
    </row>
    <row r="521">
      <c r="F521" s="16"/>
      <c r="G521" s="8"/>
    </row>
    <row r="522">
      <c r="F522" s="16"/>
      <c r="G522" s="8"/>
    </row>
    <row r="523">
      <c r="F523" s="16"/>
      <c r="G523" s="8"/>
    </row>
    <row r="524">
      <c r="F524" s="16"/>
      <c r="G524" s="8"/>
    </row>
    <row r="525">
      <c r="F525" s="16"/>
      <c r="G525" s="8"/>
    </row>
    <row r="526">
      <c r="F526" s="16"/>
      <c r="G526" s="8"/>
    </row>
    <row r="527">
      <c r="F527" s="16"/>
      <c r="G527" s="8"/>
    </row>
    <row r="528">
      <c r="F528" s="16"/>
      <c r="G528" s="8"/>
    </row>
    <row r="529">
      <c r="F529" s="16"/>
      <c r="G529" s="8"/>
    </row>
    <row r="530">
      <c r="F530" s="16"/>
      <c r="G530" s="8"/>
    </row>
    <row r="531">
      <c r="F531" s="16"/>
      <c r="G531" s="8"/>
    </row>
    <row r="532">
      <c r="F532" s="16"/>
      <c r="G532" s="8"/>
    </row>
    <row r="533">
      <c r="F533" s="16"/>
      <c r="G533" s="8"/>
    </row>
    <row r="534">
      <c r="F534" s="16"/>
      <c r="G534" s="8"/>
    </row>
    <row r="535">
      <c r="F535" s="16"/>
      <c r="G535" s="8"/>
    </row>
    <row r="536">
      <c r="F536" s="16"/>
      <c r="G536" s="8"/>
    </row>
    <row r="537">
      <c r="F537" s="16"/>
      <c r="G537" s="8"/>
    </row>
    <row r="538">
      <c r="F538" s="16"/>
      <c r="G538" s="8"/>
    </row>
    <row r="539">
      <c r="F539" s="16"/>
      <c r="G539" s="8"/>
    </row>
    <row r="540">
      <c r="F540" s="16"/>
      <c r="G540" s="8"/>
    </row>
    <row r="541">
      <c r="F541" s="16"/>
      <c r="G541" s="8"/>
    </row>
    <row r="542">
      <c r="F542" s="16"/>
      <c r="G542" s="8"/>
    </row>
    <row r="543">
      <c r="F543" s="16"/>
      <c r="G543" s="8"/>
    </row>
    <row r="544">
      <c r="F544" s="16"/>
      <c r="G544" s="8"/>
    </row>
    <row r="545">
      <c r="F545" s="16"/>
      <c r="G545" s="8"/>
    </row>
    <row r="546">
      <c r="F546" s="16"/>
      <c r="G546" s="8"/>
    </row>
    <row r="547">
      <c r="F547" s="16"/>
      <c r="G547" s="8"/>
    </row>
    <row r="548">
      <c r="F548" s="16"/>
      <c r="G548" s="8"/>
    </row>
    <row r="549">
      <c r="F549" s="16"/>
      <c r="G549" s="8"/>
    </row>
    <row r="550">
      <c r="F550" s="16"/>
      <c r="G550" s="8"/>
    </row>
    <row r="551">
      <c r="F551" s="16"/>
      <c r="G551" s="8"/>
    </row>
    <row r="552">
      <c r="F552" s="16"/>
      <c r="G552" s="8"/>
    </row>
    <row r="553">
      <c r="F553" s="16"/>
      <c r="G553" s="8"/>
    </row>
    <row r="554">
      <c r="F554" s="16"/>
      <c r="G554" s="8"/>
    </row>
    <row r="555">
      <c r="F555" s="16"/>
      <c r="G555" s="8"/>
    </row>
    <row r="556">
      <c r="F556" s="16"/>
      <c r="G556" s="8"/>
    </row>
    <row r="557">
      <c r="F557" s="16"/>
      <c r="G557" s="8"/>
    </row>
    <row r="558">
      <c r="F558" s="16"/>
      <c r="G558" s="8"/>
    </row>
    <row r="559">
      <c r="F559" s="16"/>
      <c r="G559" s="8"/>
    </row>
    <row r="560">
      <c r="F560" s="16"/>
      <c r="G560" s="8"/>
    </row>
    <row r="561">
      <c r="F561" s="16"/>
      <c r="G561" s="8"/>
    </row>
    <row r="562">
      <c r="F562" s="16"/>
      <c r="G562" s="8"/>
    </row>
    <row r="563">
      <c r="F563" s="16"/>
      <c r="G563" s="8"/>
    </row>
    <row r="564">
      <c r="F564" s="16"/>
      <c r="G564" s="8"/>
    </row>
    <row r="565">
      <c r="F565" s="16"/>
      <c r="G565" s="8"/>
    </row>
    <row r="566">
      <c r="F566" s="16"/>
      <c r="G566" s="8"/>
    </row>
    <row r="567">
      <c r="F567" s="16"/>
      <c r="G567" s="8"/>
    </row>
    <row r="568">
      <c r="F568" s="16"/>
      <c r="G568" s="8"/>
    </row>
    <row r="569">
      <c r="F569" s="16"/>
      <c r="G569" s="8"/>
    </row>
    <row r="570">
      <c r="F570" s="16"/>
      <c r="G570" s="8"/>
    </row>
    <row r="571">
      <c r="F571" s="16"/>
      <c r="G571" s="8"/>
    </row>
    <row r="572">
      <c r="F572" s="16"/>
      <c r="G572" s="8"/>
    </row>
    <row r="573">
      <c r="F573" s="16"/>
      <c r="G573" s="8"/>
    </row>
    <row r="574">
      <c r="F574" s="16"/>
      <c r="G574" s="8"/>
    </row>
    <row r="575">
      <c r="F575" s="16"/>
      <c r="G575" s="8"/>
    </row>
    <row r="576">
      <c r="F576" s="16"/>
      <c r="G576" s="8"/>
    </row>
    <row r="577">
      <c r="F577" s="16"/>
      <c r="G577" s="8"/>
    </row>
    <row r="578">
      <c r="F578" s="16"/>
      <c r="G578" s="8"/>
    </row>
    <row r="579">
      <c r="F579" s="16"/>
      <c r="G579" s="8"/>
    </row>
    <row r="580">
      <c r="F580" s="16"/>
      <c r="G580" s="8"/>
    </row>
    <row r="581">
      <c r="F581" s="16"/>
      <c r="G581" s="8"/>
    </row>
    <row r="582">
      <c r="F582" s="16"/>
      <c r="G582" s="8"/>
    </row>
    <row r="583">
      <c r="F583" s="16"/>
      <c r="G583" s="8"/>
    </row>
    <row r="584">
      <c r="F584" s="16"/>
      <c r="G584" s="8"/>
    </row>
    <row r="585">
      <c r="F585" s="16"/>
      <c r="G585" s="8"/>
    </row>
    <row r="586">
      <c r="F586" s="16"/>
      <c r="G586" s="8"/>
    </row>
    <row r="587">
      <c r="F587" s="16"/>
      <c r="G587" s="8"/>
    </row>
    <row r="588">
      <c r="F588" s="16"/>
      <c r="G588" s="8"/>
    </row>
    <row r="589">
      <c r="F589" s="16"/>
      <c r="G589" s="8"/>
    </row>
    <row r="590">
      <c r="F590" s="16"/>
      <c r="G590" s="8"/>
    </row>
    <row r="591">
      <c r="F591" s="16"/>
      <c r="G591" s="8"/>
    </row>
    <row r="592">
      <c r="F592" s="16"/>
      <c r="G592" s="8"/>
    </row>
    <row r="593">
      <c r="F593" s="16"/>
      <c r="G593" s="8"/>
    </row>
    <row r="594">
      <c r="F594" s="16"/>
      <c r="G594" s="8"/>
    </row>
    <row r="595">
      <c r="F595" s="16"/>
      <c r="G595" s="8"/>
    </row>
    <row r="596">
      <c r="F596" s="16"/>
      <c r="G596" s="8"/>
    </row>
    <row r="597">
      <c r="F597" s="16"/>
      <c r="G597" s="8"/>
    </row>
    <row r="598">
      <c r="F598" s="16"/>
      <c r="G598" s="8"/>
    </row>
    <row r="599">
      <c r="F599" s="16"/>
      <c r="G599" s="8"/>
    </row>
    <row r="600">
      <c r="F600" s="16"/>
      <c r="G600" s="8"/>
    </row>
    <row r="601">
      <c r="F601" s="16"/>
      <c r="G601" s="8"/>
    </row>
    <row r="602">
      <c r="F602" s="16"/>
      <c r="G602" s="8"/>
    </row>
    <row r="603">
      <c r="F603" s="16"/>
      <c r="G603" s="8"/>
    </row>
    <row r="604">
      <c r="F604" s="16"/>
      <c r="G604" s="8"/>
    </row>
    <row r="605">
      <c r="F605" s="16"/>
      <c r="G605" s="8"/>
    </row>
    <row r="606">
      <c r="F606" s="16"/>
      <c r="G606" s="8"/>
    </row>
    <row r="607">
      <c r="F607" s="16"/>
      <c r="G607" s="8"/>
    </row>
    <row r="608">
      <c r="F608" s="16"/>
      <c r="G608" s="8"/>
    </row>
    <row r="609">
      <c r="F609" s="16"/>
      <c r="G609" s="8"/>
    </row>
    <row r="610">
      <c r="F610" s="16"/>
      <c r="G610" s="8"/>
    </row>
    <row r="611">
      <c r="F611" s="16"/>
      <c r="G611" s="8"/>
    </row>
    <row r="612">
      <c r="F612" s="16"/>
      <c r="G612" s="8"/>
    </row>
    <row r="613">
      <c r="F613" s="16"/>
      <c r="G613" s="8"/>
    </row>
    <row r="614">
      <c r="F614" s="16"/>
      <c r="G614" s="8"/>
    </row>
    <row r="615">
      <c r="F615" s="16"/>
      <c r="G615" s="8"/>
    </row>
    <row r="616">
      <c r="F616" s="16"/>
      <c r="G616" s="8"/>
    </row>
    <row r="617">
      <c r="F617" s="16"/>
      <c r="G617" s="8"/>
    </row>
    <row r="618">
      <c r="F618" s="16"/>
      <c r="G618" s="8"/>
    </row>
    <row r="619">
      <c r="F619" s="16"/>
      <c r="G619" s="8"/>
    </row>
    <row r="620">
      <c r="F620" s="16"/>
      <c r="G620" s="8"/>
    </row>
    <row r="621">
      <c r="F621" s="16"/>
      <c r="G621" s="8"/>
    </row>
    <row r="622">
      <c r="F622" s="16"/>
      <c r="G622" s="8"/>
    </row>
    <row r="623">
      <c r="F623" s="16"/>
      <c r="G623" s="8"/>
    </row>
    <row r="624">
      <c r="F624" s="16"/>
      <c r="G624" s="8"/>
    </row>
    <row r="625">
      <c r="F625" s="16"/>
      <c r="G625" s="8"/>
    </row>
    <row r="626">
      <c r="F626" s="16"/>
      <c r="G626" s="8"/>
    </row>
    <row r="627">
      <c r="F627" s="16"/>
      <c r="G627" s="8"/>
    </row>
    <row r="628">
      <c r="F628" s="16"/>
      <c r="G628" s="8"/>
    </row>
    <row r="629">
      <c r="F629" s="16"/>
      <c r="G629" s="8"/>
    </row>
    <row r="630">
      <c r="F630" s="16"/>
      <c r="G630" s="8"/>
    </row>
    <row r="631">
      <c r="F631" s="16"/>
      <c r="G631" s="8"/>
    </row>
    <row r="632">
      <c r="F632" s="16"/>
      <c r="G632" s="8"/>
    </row>
    <row r="633">
      <c r="F633" s="16"/>
      <c r="G633" s="8"/>
    </row>
    <row r="634">
      <c r="F634" s="16"/>
      <c r="G634" s="8"/>
    </row>
    <row r="635">
      <c r="F635" s="16"/>
      <c r="G635" s="8"/>
    </row>
    <row r="636">
      <c r="F636" s="16"/>
      <c r="G636" s="8"/>
    </row>
    <row r="637">
      <c r="F637" s="16"/>
      <c r="G637" s="8"/>
    </row>
    <row r="638">
      <c r="F638" s="16"/>
      <c r="G638" s="8"/>
    </row>
    <row r="639">
      <c r="F639" s="16"/>
      <c r="G639" s="8"/>
    </row>
    <row r="640">
      <c r="F640" s="16"/>
      <c r="G640" s="8"/>
    </row>
    <row r="641">
      <c r="F641" s="16"/>
      <c r="G641" s="8"/>
    </row>
    <row r="642">
      <c r="F642" s="16"/>
      <c r="G642" s="8"/>
    </row>
    <row r="643">
      <c r="F643" s="16"/>
      <c r="G643" s="8"/>
    </row>
    <row r="644">
      <c r="F644" s="16"/>
      <c r="G644" s="8"/>
    </row>
    <row r="645">
      <c r="F645" s="16"/>
      <c r="G645" s="8"/>
    </row>
    <row r="646">
      <c r="F646" s="16"/>
      <c r="G646" s="8"/>
    </row>
    <row r="647">
      <c r="F647" s="16"/>
      <c r="G647" s="8"/>
    </row>
    <row r="648">
      <c r="F648" s="16"/>
      <c r="G648" s="8"/>
    </row>
    <row r="649">
      <c r="F649" s="16"/>
      <c r="G649" s="8"/>
    </row>
    <row r="650">
      <c r="F650" s="16"/>
      <c r="G650" s="8"/>
    </row>
    <row r="651">
      <c r="F651" s="16"/>
      <c r="G651" s="8"/>
    </row>
    <row r="652">
      <c r="F652" s="16"/>
      <c r="G652" s="8"/>
    </row>
    <row r="653">
      <c r="F653" s="16"/>
      <c r="G653" s="8"/>
    </row>
    <row r="654">
      <c r="F654" s="16"/>
      <c r="G654" s="8"/>
    </row>
    <row r="655">
      <c r="F655" s="16"/>
      <c r="G655" s="8"/>
    </row>
    <row r="656">
      <c r="F656" s="16"/>
      <c r="G656" s="8"/>
    </row>
    <row r="657">
      <c r="F657" s="16"/>
      <c r="G657" s="8"/>
    </row>
    <row r="658">
      <c r="F658" s="16"/>
      <c r="G658" s="8"/>
    </row>
    <row r="659">
      <c r="F659" s="16"/>
      <c r="G659" s="8"/>
    </row>
    <row r="660">
      <c r="F660" s="16"/>
      <c r="G660" s="8"/>
    </row>
    <row r="661">
      <c r="F661" s="16"/>
      <c r="G661" s="8"/>
    </row>
    <row r="662">
      <c r="F662" s="16"/>
      <c r="G662" s="8"/>
    </row>
    <row r="663">
      <c r="F663" s="16"/>
      <c r="G663" s="8"/>
    </row>
    <row r="664">
      <c r="F664" s="16"/>
      <c r="G664" s="8"/>
    </row>
    <row r="665">
      <c r="F665" s="16"/>
      <c r="G665" s="8"/>
    </row>
    <row r="666">
      <c r="F666" s="16"/>
      <c r="G666" s="8"/>
    </row>
    <row r="667">
      <c r="F667" s="16"/>
      <c r="G667" s="8"/>
    </row>
    <row r="668">
      <c r="F668" s="16"/>
      <c r="G668" s="8"/>
    </row>
    <row r="669">
      <c r="F669" s="16"/>
      <c r="G669" s="8"/>
    </row>
    <row r="670">
      <c r="F670" s="16"/>
      <c r="G670" s="8"/>
    </row>
    <row r="671">
      <c r="F671" s="16"/>
      <c r="G671" s="8"/>
    </row>
    <row r="672">
      <c r="F672" s="16"/>
      <c r="G672" s="8"/>
    </row>
    <row r="673">
      <c r="F673" s="16"/>
      <c r="G673" s="8"/>
    </row>
    <row r="674">
      <c r="F674" s="16"/>
      <c r="G674" s="8"/>
    </row>
    <row r="675">
      <c r="F675" s="16"/>
      <c r="G675" s="8"/>
    </row>
    <row r="676">
      <c r="F676" s="16"/>
      <c r="G676" s="8"/>
    </row>
    <row r="677">
      <c r="F677" s="16"/>
      <c r="G677" s="8"/>
    </row>
    <row r="678">
      <c r="F678" s="16"/>
      <c r="G678" s="8"/>
    </row>
    <row r="679">
      <c r="F679" s="16"/>
      <c r="G679" s="8"/>
    </row>
    <row r="680">
      <c r="F680" s="16"/>
      <c r="G680" s="8"/>
    </row>
    <row r="681">
      <c r="F681" s="16"/>
      <c r="G681" s="8"/>
    </row>
    <row r="682">
      <c r="F682" s="16"/>
      <c r="G682" s="8"/>
    </row>
    <row r="683">
      <c r="F683" s="16"/>
      <c r="G683" s="8"/>
    </row>
    <row r="684">
      <c r="F684" s="16"/>
      <c r="G684" s="8"/>
    </row>
    <row r="685">
      <c r="F685" s="16"/>
      <c r="G685" s="8"/>
    </row>
    <row r="686">
      <c r="F686" s="16"/>
      <c r="G686" s="8"/>
    </row>
    <row r="687">
      <c r="F687" s="16"/>
      <c r="G687" s="8"/>
    </row>
    <row r="688">
      <c r="F688" s="16"/>
      <c r="G688" s="8"/>
    </row>
    <row r="689">
      <c r="F689" s="16"/>
      <c r="G689" s="8"/>
    </row>
    <row r="690">
      <c r="F690" s="16"/>
      <c r="G690" s="8"/>
    </row>
    <row r="691">
      <c r="F691" s="16"/>
      <c r="G691" s="8"/>
    </row>
    <row r="692">
      <c r="F692" s="16"/>
      <c r="G692" s="8"/>
    </row>
    <row r="693">
      <c r="F693" s="16"/>
      <c r="G693" s="8"/>
    </row>
    <row r="694">
      <c r="F694" s="16"/>
      <c r="G694" s="8"/>
    </row>
    <row r="695">
      <c r="F695" s="16"/>
      <c r="G695" s="8"/>
    </row>
    <row r="696">
      <c r="F696" s="16"/>
      <c r="G696" s="8"/>
    </row>
    <row r="697">
      <c r="F697" s="16"/>
      <c r="G697" s="8"/>
    </row>
    <row r="698">
      <c r="F698" s="16"/>
      <c r="G698" s="8"/>
    </row>
    <row r="699">
      <c r="F699" s="16"/>
      <c r="G699" s="8"/>
    </row>
    <row r="700">
      <c r="F700" s="16"/>
      <c r="G700" s="8"/>
    </row>
    <row r="701">
      <c r="F701" s="16"/>
      <c r="G701" s="8"/>
    </row>
    <row r="702">
      <c r="F702" s="16"/>
      <c r="G702" s="8"/>
    </row>
    <row r="703">
      <c r="F703" s="16"/>
      <c r="G703" s="8"/>
    </row>
    <row r="704">
      <c r="F704" s="16"/>
      <c r="G704" s="8"/>
    </row>
    <row r="705">
      <c r="F705" s="16"/>
      <c r="G705" s="8"/>
    </row>
    <row r="706">
      <c r="F706" s="16"/>
      <c r="G706" s="8"/>
    </row>
    <row r="707">
      <c r="F707" s="16"/>
      <c r="G707" s="8"/>
    </row>
    <row r="708">
      <c r="F708" s="16"/>
      <c r="G708" s="8"/>
    </row>
    <row r="709">
      <c r="F709" s="16"/>
      <c r="G709" s="8"/>
    </row>
    <row r="710">
      <c r="F710" s="16"/>
      <c r="G710" s="8"/>
    </row>
    <row r="711">
      <c r="F711" s="16"/>
      <c r="G711" s="8"/>
    </row>
    <row r="712">
      <c r="F712" s="16"/>
      <c r="G712" s="8"/>
    </row>
    <row r="713">
      <c r="F713" s="16"/>
      <c r="G713" s="8"/>
    </row>
    <row r="714">
      <c r="F714" s="16"/>
      <c r="G714" s="8"/>
    </row>
    <row r="715">
      <c r="F715" s="16"/>
      <c r="G715" s="8"/>
    </row>
    <row r="716">
      <c r="F716" s="16"/>
      <c r="G716" s="8"/>
    </row>
    <row r="717">
      <c r="F717" s="16"/>
      <c r="G717" s="8"/>
    </row>
    <row r="718">
      <c r="F718" s="16"/>
      <c r="G718" s="8"/>
    </row>
    <row r="719">
      <c r="F719" s="16"/>
      <c r="G719" s="8"/>
    </row>
    <row r="720">
      <c r="F720" s="16"/>
      <c r="G720" s="8"/>
    </row>
    <row r="721">
      <c r="F721" s="16"/>
      <c r="G721" s="8"/>
    </row>
    <row r="722">
      <c r="F722" s="16"/>
      <c r="G722" s="8"/>
    </row>
    <row r="723">
      <c r="F723" s="16"/>
      <c r="G723" s="8"/>
    </row>
    <row r="724">
      <c r="F724" s="16"/>
      <c r="G724" s="8"/>
    </row>
    <row r="725">
      <c r="F725" s="16"/>
      <c r="G725" s="8"/>
    </row>
    <row r="726">
      <c r="F726" s="16"/>
      <c r="G726" s="8"/>
    </row>
    <row r="727">
      <c r="F727" s="16"/>
      <c r="G727" s="8"/>
    </row>
    <row r="728">
      <c r="F728" s="16"/>
      <c r="G728" s="8"/>
    </row>
    <row r="729">
      <c r="F729" s="16"/>
      <c r="G729" s="8"/>
    </row>
    <row r="730">
      <c r="F730" s="16"/>
      <c r="G730" s="8"/>
    </row>
    <row r="731">
      <c r="F731" s="16"/>
      <c r="G731" s="8"/>
    </row>
    <row r="732">
      <c r="F732" s="16"/>
      <c r="G732" s="8"/>
    </row>
    <row r="733">
      <c r="F733" s="16"/>
      <c r="G733" s="8"/>
    </row>
    <row r="734">
      <c r="F734" s="16"/>
      <c r="G734" s="8"/>
    </row>
    <row r="735">
      <c r="F735" s="16"/>
      <c r="G735" s="8"/>
    </row>
    <row r="736">
      <c r="F736" s="16"/>
      <c r="G736" s="8"/>
    </row>
    <row r="737">
      <c r="F737" s="16"/>
      <c r="G737" s="8"/>
    </row>
    <row r="738">
      <c r="F738" s="16"/>
      <c r="G738" s="8"/>
    </row>
    <row r="739">
      <c r="F739" s="16"/>
      <c r="G739" s="8"/>
    </row>
    <row r="740">
      <c r="F740" s="16"/>
      <c r="G740" s="8"/>
    </row>
    <row r="741">
      <c r="F741" s="16"/>
      <c r="G741" s="8"/>
    </row>
    <row r="742">
      <c r="F742" s="16"/>
      <c r="G742" s="8"/>
    </row>
    <row r="743">
      <c r="F743" s="16"/>
      <c r="G743" s="8"/>
    </row>
    <row r="744">
      <c r="F744" s="16"/>
      <c r="G744" s="8"/>
    </row>
    <row r="745">
      <c r="F745" s="16"/>
      <c r="G745" s="8"/>
    </row>
    <row r="746">
      <c r="F746" s="16"/>
      <c r="G746" s="8"/>
    </row>
    <row r="747">
      <c r="F747" s="16"/>
      <c r="G747" s="8"/>
    </row>
    <row r="748">
      <c r="F748" s="16"/>
      <c r="G748" s="8"/>
    </row>
    <row r="749">
      <c r="F749" s="16"/>
      <c r="G749" s="8"/>
    </row>
    <row r="750">
      <c r="F750" s="16"/>
      <c r="G750" s="8"/>
    </row>
    <row r="751">
      <c r="F751" s="16"/>
      <c r="G751" s="8"/>
    </row>
    <row r="752">
      <c r="F752" s="16"/>
      <c r="G752" s="8"/>
    </row>
    <row r="753">
      <c r="F753" s="16"/>
      <c r="G753" s="8"/>
    </row>
    <row r="754">
      <c r="F754" s="16"/>
      <c r="G754" s="8"/>
    </row>
    <row r="755">
      <c r="F755" s="16"/>
      <c r="G755" s="8"/>
    </row>
    <row r="756">
      <c r="F756" s="16"/>
      <c r="G756" s="8"/>
    </row>
    <row r="757">
      <c r="F757" s="16"/>
      <c r="G757" s="8"/>
    </row>
    <row r="758">
      <c r="F758" s="16"/>
      <c r="G758" s="8"/>
    </row>
    <row r="759">
      <c r="F759" s="16"/>
      <c r="G759" s="8"/>
    </row>
    <row r="760">
      <c r="F760" s="16"/>
      <c r="G760" s="8"/>
    </row>
    <row r="761">
      <c r="F761" s="16"/>
      <c r="G761" s="8"/>
    </row>
    <row r="762">
      <c r="F762" s="16"/>
      <c r="G762" s="8"/>
    </row>
    <row r="763">
      <c r="F763" s="16"/>
      <c r="G763" s="8"/>
    </row>
    <row r="764">
      <c r="F764" s="16"/>
      <c r="G764" s="8"/>
    </row>
    <row r="765">
      <c r="F765" s="16"/>
      <c r="G765" s="8"/>
    </row>
    <row r="766">
      <c r="F766" s="16"/>
      <c r="G766" s="8"/>
    </row>
    <row r="767">
      <c r="F767" s="16"/>
      <c r="G767" s="8"/>
    </row>
    <row r="768">
      <c r="F768" s="16"/>
      <c r="G768" s="8"/>
    </row>
    <row r="769">
      <c r="F769" s="16"/>
      <c r="G769" s="8"/>
    </row>
    <row r="770">
      <c r="F770" s="16"/>
      <c r="G770" s="8"/>
    </row>
    <row r="771">
      <c r="F771" s="16"/>
      <c r="G771" s="8"/>
    </row>
    <row r="772">
      <c r="F772" s="16"/>
      <c r="G772" s="8"/>
    </row>
    <row r="773">
      <c r="F773" s="16"/>
      <c r="G773" s="8"/>
    </row>
    <row r="774">
      <c r="F774" s="16"/>
      <c r="G774" s="8"/>
    </row>
    <row r="775">
      <c r="F775" s="16"/>
      <c r="G775" s="8"/>
    </row>
    <row r="776">
      <c r="F776" s="16"/>
      <c r="G776" s="8"/>
    </row>
    <row r="777">
      <c r="F777" s="16"/>
      <c r="G777" s="8"/>
    </row>
    <row r="778">
      <c r="F778" s="16"/>
      <c r="G778" s="8"/>
    </row>
    <row r="779">
      <c r="F779" s="16"/>
      <c r="G779" s="8"/>
    </row>
    <row r="780">
      <c r="F780" s="16"/>
      <c r="G780" s="8"/>
    </row>
    <row r="781">
      <c r="F781" s="16"/>
      <c r="G781" s="8"/>
    </row>
    <row r="782">
      <c r="F782" s="16"/>
      <c r="G782" s="8"/>
    </row>
    <row r="783">
      <c r="F783" s="16"/>
      <c r="G783" s="8"/>
    </row>
    <row r="784">
      <c r="F784" s="16"/>
      <c r="G784" s="8"/>
    </row>
    <row r="785">
      <c r="F785" s="16"/>
      <c r="G785" s="8"/>
    </row>
    <row r="786">
      <c r="F786" s="16"/>
      <c r="G786" s="8"/>
    </row>
    <row r="787">
      <c r="F787" s="16"/>
      <c r="G787" s="8"/>
    </row>
    <row r="788">
      <c r="F788" s="16"/>
      <c r="G788" s="8"/>
    </row>
    <row r="789">
      <c r="F789" s="16"/>
      <c r="G789" s="8"/>
    </row>
    <row r="790">
      <c r="F790" s="16"/>
      <c r="G790" s="8"/>
    </row>
    <row r="791">
      <c r="F791" s="16"/>
      <c r="G791" s="8"/>
    </row>
    <row r="792">
      <c r="F792" s="16"/>
      <c r="G792" s="8"/>
    </row>
    <row r="793">
      <c r="F793" s="16"/>
      <c r="G793" s="8"/>
    </row>
    <row r="794">
      <c r="F794" s="16"/>
      <c r="G794" s="8"/>
    </row>
    <row r="795">
      <c r="F795" s="16"/>
      <c r="G795" s="8"/>
    </row>
    <row r="796">
      <c r="F796" s="16"/>
      <c r="G796" s="8"/>
    </row>
    <row r="797">
      <c r="F797" s="16"/>
      <c r="G797" s="8"/>
    </row>
    <row r="798">
      <c r="F798" s="16"/>
      <c r="G798" s="8"/>
    </row>
    <row r="799">
      <c r="F799" s="16"/>
      <c r="G799" s="8"/>
    </row>
    <row r="800">
      <c r="F800" s="16"/>
      <c r="G800" s="8"/>
    </row>
    <row r="801">
      <c r="F801" s="16"/>
      <c r="G801" s="8"/>
    </row>
    <row r="802">
      <c r="F802" s="16"/>
      <c r="G802" s="8"/>
    </row>
    <row r="803">
      <c r="F803" s="16"/>
      <c r="G803" s="8"/>
    </row>
    <row r="804">
      <c r="F804" s="16"/>
      <c r="G804" s="8"/>
    </row>
    <row r="805">
      <c r="F805" s="16"/>
      <c r="G805" s="8"/>
    </row>
    <row r="806">
      <c r="F806" s="16"/>
      <c r="G806" s="8"/>
    </row>
    <row r="807">
      <c r="F807" s="16"/>
      <c r="G807" s="8"/>
    </row>
    <row r="808">
      <c r="F808" s="16"/>
      <c r="G808" s="8"/>
    </row>
    <row r="809">
      <c r="F809" s="16"/>
      <c r="G809" s="8"/>
    </row>
    <row r="810">
      <c r="F810" s="16"/>
      <c r="G810" s="8"/>
    </row>
    <row r="811">
      <c r="F811" s="16"/>
      <c r="G811" s="8"/>
    </row>
    <row r="812">
      <c r="F812" s="16"/>
      <c r="G812" s="8"/>
    </row>
    <row r="813">
      <c r="F813" s="16"/>
      <c r="G813" s="8"/>
    </row>
    <row r="814">
      <c r="F814" s="16"/>
      <c r="G814" s="8"/>
    </row>
    <row r="815">
      <c r="F815" s="16"/>
      <c r="G815" s="8"/>
    </row>
    <row r="816">
      <c r="F816" s="16"/>
      <c r="G816" s="8"/>
    </row>
    <row r="817">
      <c r="F817" s="16"/>
      <c r="G817" s="8"/>
    </row>
    <row r="818">
      <c r="F818" s="16"/>
      <c r="G818" s="8"/>
    </row>
    <row r="819">
      <c r="F819" s="16"/>
      <c r="G819" s="8"/>
    </row>
    <row r="820">
      <c r="F820" s="16"/>
      <c r="G820" s="8"/>
    </row>
    <row r="821">
      <c r="F821" s="16"/>
      <c r="G821" s="8"/>
    </row>
    <row r="822">
      <c r="F822" s="16"/>
      <c r="G822" s="8"/>
    </row>
    <row r="823">
      <c r="F823" s="16"/>
      <c r="G823" s="8"/>
    </row>
    <row r="824">
      <c r="F824" s="16"/>
      <c r="G824" s="8"/>
    </row>
    <row r="825">
      <c r="F825" s="16"/>
      <c r="G825" s="8"/>
    </row>
    <row r="826">
      <c r="F826" s="16"/>
      <c r="G826" s="8"/>
    </row>
    <row r="827">
      <c r="F827" s="16"/>
      <c r="G827" s="8"/>
    </row>
    <row r="828">
      <c r="F828" s="16"/>
      <c r="G828" s="8"/>
    </row>
    <row r="829">
      <c r="F829" s="16"/>
      <c r="G829" s="8"/>
    </row>
    <row r="830">
      <c r="F830" s="16"/>
      <c r="G830" s="8"/>
    </row>
    <row r="831">
      <c r="F831" s="16"/>
      <c r="G831" s="8"/>
    </row>
    <row r="832">
      <c r="F832" s="16"/>
      <c r="G832" s="8"/>
    </row>
    <row r="833">
      <c r="F833" s="16"/>
      <c r="G833" s="8"/>
    </row>
    <row r="834">
      <c r="F834" s="16"/>
      <c r="G834" s="8"/>
    </row>
    <row r="835">
      <c r="F835" s="16"/>
      <c r="G835" s="8"/>
    </row>
    <row r="836">
      <c r="F836" s="16"/>
      <c r="G836" s="8"/>
    </row>
    <row r="837">
      <c r="F837" s="16"/>
      <c r="G837" s="8"/>
    </row>
    <row r="838">
      <c r="F838" s="16"/>
      <c r="G838" s="8"/>
    </row>
    <row r="839">
      <c r="F839" s="16"/>
      <c r="G839" s="8"/>
    </row>
    <row r="840">
      <c r="F840" s="16"/>
      <c r="G840" s="8"/>
    </row>
    <row r="841">
      <c r="F841" s="16"/>
      <c r="G841" s="8"/>
    </row>
    <row r="842">
      <c r="F842" s="16"/>
      <c r="G842" s="8"/>
    </row>
    <row r="843">
      <c r="F843" s="16"/>
      <c r="G843" s="8"/>
    </row>
    <row r="844">
      <c r="F844" s="16"/>
      <c r="G844" s="8"/>
    </row>
    <row r="845">
      <c r="F845" s="16"/>
      <c r="G845" s="8"/>
    </row>
    <row r="846">
      <c r="F846" s="16"/>
      <c r="G846" s="8"/>
    </row>
    <row r="847">
      <c r="F847" s="16"/>
      <c r="G847" s="8"/>
    </row>
    <row r="848">
      <c r="F848" s="16"/>
      <c r="G848" s="8"/>
    </row>
    <row r="849">
      <c r="F849" s="16"/>
      <c r="G849" s="8"/>
    </row>
    <row r="850">
      <c r="F850" s="16"/>
      <c r="G850" s="8"/>
    </row>
    <row r="851">
      <c r="F851" s="16"/>
      <c r="G851" s="8"/>
    </row>
    <row r="852">
      <c r="F852" s="16"/>
      <c r="G852" s="8"/>
    </row>
    <row r="853">
      <c r="F853" s="16"/>
      <c r="G853" s="8"/>
    </row>
    <row r="854">
      <c r="F854" s="16"/>
      <c r="G854" s="8"/>
    </row>
    <row r="855">
      <c r="F855" s="16"/>
      <c r="G855" s="8"/>
    </row>
    <row r="856">
      <c r="F856" s="16"/>
      <c r="G856" s="8"/>
    </row>
    <row r="857">
      <c r="F857" s="16"/>
      <c r="G857" s="8"/>
    </row>
    <row r="858">
      <c r="F858" s="16"/>
      <c r="G858" s="8"/>
    </row>
    <row r="859">
      <c r="F859" s="16"/>
      <c r="G859" s="8"/>
    </row>
    <row r="860">
      <c r="F860" s="16"/>
      <c r="G860" s="8"/>
    </row>
    <row r="861">
      <c r="F861" s="16"/>
      <c r="G861" s="8"/>
    </row>
    <row r="862">
      <c r="F862" s="16"/>
      <c r="G862" s="8"/>
    </row>
    <row r="863">
      <c r="F863" s="16"/>
      <c r="G863" s="8"/>
    </row>
    <row r="864">
      <c r="F864" s="16"/>
      <c r="G864" s="8"/>
    </row>
    <row r="865">
      <c r="F865" s="16"/>
      <c r="G865" s="8"/>
    </row>
    <row r="866">
      <c r="F866" s="16"/>
      <c r="G866" s="8"/>
    </row>
    <row r="867">
      <c r="F867" s="16"/>
      <c r="G867" s="8"/>
    </row>
    <row r="868">
      <c r="F868" s="16"/>
      <c r="G868" s="8"/>
    </row>
    <row r="869">
      <c r="F869" s="16"/>
      <c r="G869" s="8"/>
    </row>
    <row r="870">
      <c r="F870" s="16"/>
      <c r="G870" s="8"/>
    </row>
    <row r="871">
      <c r="F871" s="16"/>
      <c r="G871" s="8"/>
    </row>
    <row r="872">
      <c r="F872" s="16"/>
      <c r="G872" s="8"/>
    </row>
    <row r="873">
      <c r="F873" s="16"/>
      <c r="G873" s="8"/>
    </row>
    <row r="874">
      <c r="F874" s="16"/>
      <c r="G874" s="8"/>
    </row>
    <row r="875">
      <c r="F875" s="16"/>
      <c r="G875" s="8"/>
    </row>
    <row r="876">
      <c r="F876" s="16"/>
      <c r="G876" s="8"/>
    </row>
    <row r="877">
      <c r="F877" s="16"/>
      <c r="G877" s="8"/>
    </row>
    <row r="878">
      <c r="F878" s="16"/>
      <c r="G878" s="8"/>
    </row>
    <row r="879">
      <c r="F879" s="16"/>
      <c r="G879" s="8"/>
    </row>
    <row r="880">
      <c r="F880" s="16"/>
      <c r="G880" s="8"/>
    </row>
    <row r="881">
      <c r="F881" s="16"/>
      <c r="G881" s="8"/>
    </row>
    <row r="882">
      <c r="F882" s="16"/>
      <c r="G882" s="8"/>
    </row>
    <row r="883">
      <c r="F883" s="16"/>
      <c r="G883" s="8"/>
    </row>
    <row r="884">
      <c r="F884" s="16"/>
      <c r="G884" s="8"/>
    </row>
    <row r="885">
      <c r="F885" s="16"/>
      <c r="G885" s="8"/>
    </row>
    <row r="886">
      <c r="F886" s="16"/>
      <c r="G886" s="8"/>
    </row>
    <row r="887">
      <c r="F887" s="16"/>
      <c r="G887" s="8"/>
    </row>
    <row r="888">
      <c r="F888" s="16"/>
      <c r="G888" s="8"/>
    </row>
    <row r="889">
      <c r="F889" s="16"/>
      <c r="G889" s="8"/>
    </row>
    <row r="890">
      <c r="F890" s="16"/>
      <c r="G890" s="8"/>
    </row>
    <row r="891">
      <c r="F891" s="16"/>
      <c r="G891" s="8"/>
    </row>
    <row r="892">
      <c r="F892" s="16"/>
      <c r="G892" s="8"/>
    </row>
    <row r="893">
      <c r="F893" s="16"/>
      <c r="G893" s="8"/>
    </row>
    <row r="894">
      <c r="F894" s="16"/>
      <c r="G894" s="8"/>
    </row>
    <row r="895">
      <c r="F895" s="16"/>
      <c r="G895" s="8"/>
    </row>
    <row r="896">
      <c r="F896" s="16"/>
      <c r="G896" s="8"/>
    </row>
    <row r="897">
      <c r="F897" s="16"/>
      <c r="G897" s="8"/>
    </row>
    <row r="898">
      <c r="F898" s="16"/>
      <c r="G898" s="8"/>
    </row>
    <row r="899">
      <c r="F899" s="16"/>
      <c r="G899" s="8"/>
    </row>
    <row r="900">
      <c r="F900" s="16"/>
      <c r="G900" s="8"/>
    </row>
    <row r="901">
      <c r="F901" s="16"/>
      <c r="G901" s="8"/>
    </row>
    <row r="902">
      <c r="F902" s="16"/>
      <c r="G902" s="8"/>
    </row>
    <row r="903">
      <c r="F903" s="16"/>
      <c r="G903" s="8"/>
    </row>
    <row r="904">
      <c r="F904" s="16"/>
      <c r="G904" s="8"/>
    </row>
    <row r="905">
      <c r="F905" s="16"/>
      <c r="G905" s="8"/>
    </row>
    <row r="906">
      <c r="F906" s="16"/>
      <c r="G906" s="8"/>
    </row>
    <row r="907">
      <c r="F907" s="16"/>
      <c r="G907" s="8"/>
    </row>
    <row r="908">
      <c r="F908" s="16"/>
      <c r="G908" s="8"/>
    </row>
    <row r="909">
      <c r="F909" s="16"/>
      <c r="G909" s="8"/>
    </row>
    <row r="910">
      <c r="F910" s="16"/>
      <c r="G910" s="8"/>
    </row>
    <row r="911">
      <c r="F911" s="16"/>
      <c r="G911" s="8"/>
    </row>
    <row r="912">
      <c r="F912" s="16"/>
      <c r="G912" s="8"/>
    </row>
    <row r="913">
      <c r="F913" s="16"/>
      <c r="G913" s="8"/>
    </row>
    <row r="914">
      <c r="F914" s="16"/>
      <c r="G914" s="8"/>
    </row>
    <row r="915">
      <c r="F915" s="16"/>
      <c r="G915" s="8"/>
    </row>
    <row r="916">
      <c r="F916" s="16"/>
      <c r="G916" s="8"/>
    </row>
    <row r="917">
      <c r="F917" s="16"/>
      <c r="G917" s="8"/>
    </row>
    <row r="918">
      <c r="F918" s="16"/>
      <c r="G918" s="8"/>
    </row>
    <row r="919">
      <c r="F919" s="16"/>
      <c r="G919" s="8"/>
    </row>
    <row r="920">
      <c r="F920" s="16"/>
      <c r="G920" s="8"/>
    </row>
    <row r="921">
      <c r="F921" s="16"/>
      <c r="G921" s="8"/>
    </row>
    <row r="922">
      <c r="F922" s="16"/>
      <c r="G922" s="8"/>
    </row>
    <row r="923">
      <c r="F923" s="16"/>
      <c r="G923" s="8"/>
    </row>
    <row r="924">
      <c r="F924" s="16"/>
      <c r="G924" s="8"/>
    </row>
    <row r="925">
      <c r="F925" s="16"/>
      <c r="G925" s="8"/>
    </row>
    <row r="926">
      <c r="F926" s="16"/>
      <c r="G926" s="8"/>
    </row>
    <row r="927">
      <c r="F927" s="16"/>
      <c r="G927" s="8"/>
    </row>
    <row r="928">
      <c r="F928" s="16"/>
      <c r="G928" s="8"/>
    </row>
    <row r="929">
      <c r="F929" s="16"/>
      <c r="G929" s="8"/>
    </row>
    <row r="930">
      <c r="F930" s="16"/>
      <c r="G930" s="8"/>
    </row>
    <row r="931">
      <c r="F931" s="16"/>
      <c r="G931" s="8"/>
    </row>
    <row r="932">
      <c r="F932" s="16"/>
      <c r="G932" s="8"/>
    </row>
    <row r="933">
      <c r="F933" s="16"/>
      <c r="G933" s="8"/>
    </row>
    <row r="934">
      <c r="F934" s="16"/>
      <c r="G934" s="8"/>
    </row>
    <row r="935">
      <c r="F935" s="16"/>
      <c r="G935" s="8"/>
    </row>
    <row r="936">
      <c r="F936" s="16"/>
      <c r="G936" s="8"/>
    </row>
    <row r="937">
      <c r="F937" s="16"/>
      <c r="G937" s="8"/>
    </row>
    <row r="938">
      <c r="F938" s="16"/>
      <c r="G938" s="8"/>
    </row>
    <row r="939">
      <c r="F939" s="16"/>
      <c r="G939" s="8"/>
    </row>
    <row r="940">
      <c r="F940" s="16"/>
      <c r="G940" s="8"/>
    </row>
    <row r="941">
      <c r="F941" s="16"/>
      <c r="G941" s="8"/>
    </row>
    <row r="942">
      <c r="F942" s="16"/>
      <c r="G942" s="8"/>
    </row>
    <row r="943">
      <c r="F943" s="16"/>
      <c r="G943" s="8"/>
    </row>
    <row r="944">
      <c r="F944" s="16"/>
      <c r="G944" s="8"/>
    </row>
    <row r="945">
      <c r="F945" s="16"/>
      <c r="G945" s="8"/>
    </row>
    <row r="946">
      <c r="F946" s="16"/>
      <c r="G946" s="8"/>
    </row>
    <row r="947">
      <c r="F947" s="16"/>
      <c r="G947" s="8"/>
    </row>
    <row r="948">
      <c r="F948" s="16"/>
      <c r="G948" s="8"/>
    </row>
    <row r="949">
      <c r="F949" s="16"/>
      <c r="G949" s="8"/>
    </row>
    <row r="950">
      <c r="F950" s="16"/>
      <c r="G950" s="8"/>
    </row>
    <row r="951">
      <c r="F951" s="16"/>
      <c r="G951" s="8"/>
    </row>
    <row r="952">
      <c r="F952" s="16"/>
      <c r="G952" s="8"/>
    </row>
    <row r="953">
      <c r="F953" s="16"/>
      <c r="G953" s="8"/>
    </row>
    <row r="954">
      <c r="F954" s="16"/>
      <c r="G954" s="8"/>
    </row>
    <row r="955">
      <c r="F955" s="16"/>
      <c r="G955" s="8"/>
    </row>
    <row r="956">
      <c r="F956" s="16"/>
      <c r="G956" s="8"/>
    </row>
    <row r="957">
      <c r="F957" s="16"/>
      <c r="G957" s="8"/>
    </row>
    <row r="958">
      <c r="F958" s="16"/>
      <c r="G958" s="8"/>
    </row>
    <row r="959">
      <c r="F959" s="16"/>
      <c r="G959" s="8"/>
    </row>
    <row r="960">
      <c r="F960" s="16"/>
      <c r="G960" s="8"/>
    </row>
    <row r="961">
      <c r="F961" s="16"/>
      <c r="G961" s="8"/>
    </row>
    <row r="962">
      <c r="F962" s="16"/>
      <c r="G962" s="8"/>
    </row>
    <row r="963">
      <c r="F963" s="16"/>
      <c r="G963" s="8"/>
    </row>
    <row r="964">
      <c r="F964" s="16"/>
      <c r="G964" s="8"/>
    </row>
    <row r="965">
      <c r="F965" s="16"/>
      <c r="G965" s="8"/>
    </row>
    <row r="966">
      <c r="F966" s="16"/>
      <c r="G966" s="8"/>
    </row>
    <row r="967">
      <c r="F967" s="16"/>
      <c r="G967" s="8"/>
    </row>
    <row r="968">
      <c r="F968" s="16"/>
      <c r="G968" s="8"/>
    </row>
    <row r="969">
      <c r="F969" s="16"/>
      <c r="G969" s="8"/>
    </row>
    <row r="970">
      <c r="F970" s="16"/>
      <c r="G970" s="8"/>
    </row>
    <row r="971">
      <c r="F971" s="16"/>
      <c r="G971" s="8"/>
    </row>
    <row r="972">
      <c r="F972" s="16"/>
      <c r="G972" s="8"/>
    </row>
    <row r="973">
      <c r="F973" s="16"/>
      <c r="G973" s="8"/>
    </row>
    <row r="974">
      <c r="F974" s="16"/>
      <c r="G974" s="8"/>
    </row>
    <row r="975">
      <c r="F975" s="16"/>
      <c r="G975" s="8"/>
    </row>
    <row r="976">
      <c r="F976" s="16"/>
      <c r="G976" s="8"/>
    </row>
    <row r="977">
      <c r="F977" s="16"/>
      <c r="G977" s="8"/>
    </row>
    <row r="978">
      <c r="F978" s="16"/>
      <c r="G978" s="8"/>
    </row>
    <row r="979">
      <c r="F979" s="16"/>
      <c r="G979" s="8"/>
    </row>
    <row r="980">
      <c r="F980" s="16"/>
      <c r="G980" s="8"/>
    </row>
    <row r="981">
      <c r="F981" s="16"/>
      <c r="G981" s="8"/>
    </row>
    <row r="982">
      <c r="F982" s="16"/>
      <c r="G982" s="8"/>
    </row>
    <row r="983">
      <c r="F983" s="16"/>
      <c r="G983" s="8"/>
    </row>
    <row r="984">
      <c r="F984" s="16"/>
      <c r="G984" s="8"/>
    </row>
    <row r="985">
      <c r="F985" s="16"/>
      <c r="G985" s="8"/>
    </row>
    <row r="986">
      <c r="F986" s="16"/>
      <c r="G986" s="8"/>
    </row>
    <row r="987">
      <c r="F987" s="16"/>
      <c r="G987" s="8"/>
    </row>
    <row r="988">
      <c r="F988" s="16"/>
      <c r="G988" s="8"/>
    </row>
    <row r="989">
      <c r="F989" s="16"/>
      <c r="G989" s="8"/>
    </row>
    <row r="990">
      <c r="F990" s="16"/>
      <c r="G990" s="8"/>
    </row>
    <row r="991">
      <c r="F991" s="16"/>
      <c r="G991" s="8"/>
    </row>
    <row r="992">
      <c r="F992" s="16"/>
      <c r="G992" s="8"/>
    </row>
    <row r="993">
      <c r="F993" s="16"/>
      <c r="G993" s="8"/>
    </row>
    <row r="994">
      <c r="F994" s="16"/>
      <c r="G994" s="8"/>
    </row>
    <row r="995">
      <c r="F995" s="16"/>
      <c r="G995" s="8"/>
    </row>
    <row r="996">
      <c r="F996" s="16"/>
      <c r="G996" s="8"/>
    </row>
    <row r="997">
      <c r="F997" s="16"/>
      <c r="G997" s="8"/>
    </row>
    <row r="998">
      <c r="F998" s="16"/>
      <c r="G998" s="8"/>
    </row>
    <row r="999">
      <c r="F999" s="16"/>
      <c r="G999" s="8"/>
    </row>
    <row r="1000">
      <c r="F1000" s="16"/>
      <c r="G1000" s="8"/>
    </row>
    <row r="1001">
      <c r="F1001" s="16"/>
      <c r="G1001" s="8"/>
    </row>
    <row r="1002">
      <c r="F1002" s="16"/>
      <c r="G1002" s="8"/>
    </row>
    <row r="1003">
      <c r="F1003" s="16"/>
      <c r="G1003" s="8"/>
    </row>
    <row r="1004">
      <c r="F1004" s="16"/>
      <c r="G1004" s="8"/>
    </row>
    <row r="1005">
      <c r="F1005" s="16"/>
      <c r="G1005" s="8"/>
    </row>
    <row r="1006">
      <c r="F1006" s="16"/>
      <c r="G1006" s="8"/>
    </row>
    <row r="1007">
      <c r="F1007" s="16"/>
      <c r="G1007" s="8"/>
    </row>
    <row r="1008">
      <c r="F1008" s="16"/>
      <c r="G1008" s="8"/>
    </row>
    <row r="1009">
      <c r="F1009" s="16"/>
      <c r="G1009" s="8"/>
    </row>
    <row r="1010">
      <c r="F1010" s="16"/>
      <c r="G1010" s="8"/>
    </row>
    <row r="1011">
      <c r="F1011" s="16"/>
      <c r="G1011" s="8"/>
    </row>
    <row r="1012">
      <c r="F1012" s="16"/>
      <c r="G1012" s="8"/>
    </row>
    <row r="1013">
      <c r="F1013" s="16"/>
      <c r="G1013" s="8"/>
    </row>
    <row r="1014">
      <c r="F1014" s="16"/>
      <c r="G1014" s="8"/>
    </row>
  </sheetData>
  <autoFilter ref="$A$1:$F$1014">
    <sortState ref="A1:F1014">
      <sortCondition descending="1" ref="F1:F1014"/>
    </sortState>
  </autoFilter>
  <drawing r:id="rId1"/>
</worksheet>
</file>