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vinnoorganisationer.sharepoint.com/sites/SverigesKvinnoorganisationer/Delade dokument/Aktiviteter 24/Lön hela dagen 2024/"/>
    </mc:Choice>
  </mc:AlternateContent>
  <xr:revisionPtr revIDLastSave="0" documentId="8_{5ADD8DB5-E5E8-4688-8688-64F04A063EAE}" xr6:coauthVersionLast="47" xr6:coauthVersionMax="47" xr10:uidLastSave="{00000000-0000-0000-0000-000000000000}"/>
  <bookViews>
    <workbookView xWindow="-120" yWindow="-120" windowWidth="38640" windowHeight="21240" firstSheet="3" activeTab="3" xr2:uid="{481AF6CC-D734-482D-973F-9E41E813D78B}"/>
  </bookViews>
  <sheets>
    <sheet name="Alla län" sheetId="9" r:id="rId1"/>
    <sheet name="10 kommuner minst löneskillnad" sheetId="7" r:id="rId2"/>
    <sheet name="10 kommuner störst löneskillnad" sheetId="8" r:id="rId3"/>
    <sheet name="Blädderlista län med kommuner" sheetId="10" r:id="rId4"/>
  </sheets>
  <definedNames>
    <definedName name="a">#REF!</definedName>
    <definedName name="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0" l="1" a="1"/>
  <c r="M6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<sst xmlns="http://schemas.openxmlformats.org/spreadsheetml/2006/main" count="209" uniqueCount="142">
  <si>
    <t>Län</t>
  </si>
  <si>
    <t xml:space="preserve"> Lön Kvinnor </t>
  </si>
  <si>
    <t xml:space="preserve"> Lön Män </t>
  </si>
  <si>
    <t>Skillnad i procent</t>
  </si>
  <si>
    <t>Kvinnor slutar få betalt klockan</t>
  </si>
  <si>
    <t>Riket</t>
  </si>
  <si>
    <t>Östergötlands län</t>
  </si>
  <si>
    <t>Västmanlands län</t>
  </si>
  <si>
    <t>Blekinge län</t>
  </si>
  <si>
    <t>Stockholms län</t>
  </si>
  <si>
    <t>Skåne län</t>
  </si>
  <si>
    <t>Örebro län</t>
  </si>
  <si>
    <t>Västernorrlands län</t>
  </si>
  <si>
    <t>Jämtlands län</t>
  </si>
  <si>
    <t>Jönköpings län</t>
  </si>
  <si>
    <t>Kronobergs län</t>
  </si>
  <si>
    <t>Värmlands län</t>
  </si>
  <si>
    <t>Gävleborgs län</t>
  </si>
  <si>
    <t>Västra Götalands län</t>
  </si>
  <si>
    <t>Uppsala län</t>
  </si>
  <si>
    <t>Västerbottens län</t>
  </si>
  <si>
    <t>Södermanlands län</t>
  </si>
  <si>
    <t>Dalarnas län</t>
  </si>
  <si>
    <t>Hallands län</t>
  </si>
  <si>
    <t>Kalmar län</t>
  </si>
  <si>
    <t>Norrbottens län*</t>
  </si>
  <si>
    <t>Gotlands län*</t>
  </si>
  <si>
    <t>*Markerar löneskillnader som inte är signifikanta, dvs skillnaden är inte statistiskt säkerställd utan återfinns inom den statistiska felmarginalen.</t>
  </si>
  <si>
    <t>Topp 10 minst löneskillnad</t>
  </si>
  <si>
    <t xml:space="preserve">Kvinnor jobbar gratis från </t>
  </si>
  <si>
    <t>Mora</t>
  </si>
  <si>
    <t>Osby</t>
  </si>
  <si>
    <t>Härnösand</t>
  </si>
  <si>
    <t>Mölndal</t>
  </si>
  <si>
    <t>Katrineholm</t>
  </si>
  <si>
    <t>Strängnäs</t>
  </si>
  <si>
    <t>Nybro</t>
  </si>
  <si>
    <t>Huddinge</t>
  </si>
  <si>
    <t>Västervik</t>
  </si>
  <si>
    <t>Borås</t>
  </si>
  <si>
    <t>Topp 10 störst löneskillnad</t>
  </si>
  <si>
    <t>Finspång</t>
  </si>
  <si>
    <t>Stenungsund</t>
  </si>
  <si>
    <t>Linköping</t>
  </si>
  <si>
    <t>Fagersta</t>
  </si>
  <si>
    <t>Nynäshamn</t>
  </si>
  <si>
    <t>Gnosjö</t>
  </si>
  <si>
    <t>Lund</t>
  </si>
  <si>
    <t>Landskrona</t>
  </si>
  <si>
    <t>Karlskoga</t>
  </si>
  <si>
    <t>Västerås</t>
  </si>
  <si>
    <t>Genomsnittlig månadslön och löneskillnad mellan kvinnor och män i procent 2022</t>
  </si>
  <si>
    <t>Markera K6 för att se rulllist och bläddra fram valfritt län</t>
  </si>
  <si>
    <t>Lista</t>
  </si>
  <si>
    <t>Kod</t>
  </si>
  <si>
    <t>Skapad
Kod</t>
  </si>
  <si>
    <t>Riket
Län
Kommun</t>
  </si>
  <si>
    <t>Lön
Kvinnor</t>
  </si>
  <si>
    <t>Lön
Män</t>
  </si>
  <si>
    <t>Skillnad 
i procent</t>
  </si>
  <si>
    <t>Klockslag</t>
  </si>
  <si>
    <t>Välj läns-
nummer</t>
  </si>
  <si>
    <t>Län
Kommun</t>
  </si>
  <si>
    <t>Skillnad
i procent</t>
  </si>
  <si>
    <t>Klock-
slag</t>
  </si>
  <si>
    <t>Upplands Väsby</t>
  </si>
  <si>
    <t>Järfälla</t>
  </si>
  <si>
    <t>Botkyrka</t>
  </si>
  <si>
    <t>Haninge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</si>
  <si>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</si>
  <si>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</si>
  <si>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</si>
  <si>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</si>
  <si>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</si>
  <si>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</si>
  <si>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</si>
  <si>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</si>
  <si>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Sigtuna</t>
  </si>
  <si>
    <t>Tierp</t>
  </si>
  <si>
    <t>Uppsala</t>
  </si>
  <si>
    <t>Nyköping</t>
  </si>
  <si>
    <t>Oxelösund</t>
  </si>
  <si>
    <t>Flen</t>
  </si>
  <si>
    <t>Eskilstuna</t>
  </si>
  <si>
    <t>Norrköping</t>
  </si>
  <si>
    <t>Jönköping</t>
  </si>
  <si>
    <t>Värnamo</t>
  </si>
  <si>
    <t>Vetlanda</t>
  </si>
  <si>
    <t>Eksjö</t>
  </si>
  <si>
    <t>Älmhult</t>
  </si>
  <si>
    <t>Växjö</t>
  </si>
  <si>
    <t>Emmaboda</t>
  </si>
  <si>
    <t>Kalmar</t>
  </si>
  <si>
    <t>Oskarshamn</t>
  </si>
  <si>
    <t>Vimmerby</t>
  </si>
  <si>
    <t>Gotlands län</t>
  </si>
  <si>
    <t>Olofström</t>
  </si>
  <si>
    <t>Karlskrona</t>
  </si>
  <si>
    <t>Bromölla</t>
  </si>
  <si>
    <t>Båstad</t>
  </si>
  <si>
    <t>Malmö</t>
  </si>
  <si>
    <t>Helsingborg</t>
  </si>
  <si>
    <t>Kristianstad</t>
  </si>
  <si>
    <t>Ängelholm</t>
  </si>
  <si>
    <t>Hässleholm</t>
  </si>
  <si>
    <t>Halmstad</t>
  </si>
  <si>
    <t>Varberg</t>
  </si>
  <si>
    <t>Götene</t>
  </si>
  <si>
    <t>Göteborg</t>
  </si>
  <si>
    <t>Lysekil</t>
  </si>
  <si>
    <t>Trollhättan</t>
  </si>
  <si>
    <t>Mariestad</t>
  </si>
  <si>
    <t>Lidköping</t>
  </si>
  <si>
    <t>Skövde</t>
  </si>
  <si>
    <t>Grums</t>
  </si>
  <si>
    <t>Karlstad</t>
  </si>
  <si>
    <t>Hagfors</t>
  </si>
  <si>
    <t>Arvika</t>
  </si>
  <si>
    <t>Säffle</t>
  </si>
  <si>
    <t>Hallsberg</t>
  </si>
  <si>
    <t>Örebro</t>
  </si>
  <si>
    <t>Lindesberg</t>
  </si>
  <si>
    <t>Sala</t>
  </si>
  <si>
    <t>Köping</t>
  </si>
  <si>
    <t>Arboga</t>
  </si>
  <si>
    <t>Falun</t>
  </si>
  <si>
    <t>Borlänge</t>
  </si>
  <si>
    <t>Ludvika</t>
  </si>
  <si>
    <t>Gävle</t>
  </si>
  <si>
    <t>Hudiksvall</t>
  </si>
  <si>
    <t>Sundsvall</t>
  </si>
  <si>
    <t>Kramfors</t>
  </si>
  <si>
    <t>Sollefteå</t>
  </si>
  <si>
    <t>Örnsköldsvik</t>
  </si>
  <si>
    <t>Östersund</t>
  </si>
  <si>
    <t>Umeå</t>
  </si>
  <si>
    <t>Lycksele</t>
  </si>
  <si>
    <t>Skellefteå</t>
  </si>
  <si>
    <t>Norrbottens län</t>
  </si>
  <si>
    <t>Kalix</t>
  </si>
  <si>
    <t>Luleå</t>
  </si>
  <si>
    <t>Kiruna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</si>
</sst>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000"/>
    <numFmt numFmtId="166" formatCode="0.0%"/>
    <numFmt numFmtId="167" formatCode="hh:mm;@"/>
    <numFmt numFmtId="168" formatCode="00"/>
    <numFmt numFmtId="169" formatCode="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C6C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dashed">
        <color rgb="FF833C0C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/>
      <right style="medium">
        <color rgb="FF833C0C"/>
      </right>
      <top style="medium">
        <color rgb="FF833C0C"/>
      </top>
      <bottom style="medium">
        <color rgb="FF833C0C"/>
      </bottom>
      <diagonal/>
    </border>
    <border>
      <left style="dashDot">
        <color rgb="FF833C0C"/>
      </left>
      <right style="dashDot">
        <color rgb="FF833C0C"/>
      </right>
      <top style="medium">
        <color rgb="FF833C0C"/>
      </top>
      <bottom style="medium">
        <color rgb="FF833C0C"/>
      </bottom>
      <diagonal/>
    </border>
    <border>
      <left/>
      <right style="dashDot">
        <color rgb="FF833C0C"/>
      </right>
      <top style="medium">
        <color rgb="FF833C0C"/>
      </top>
      <bottom style="medium">
        <color rgb="FF833C0C"/>
      </bottom>
      <diagonal/>
    </border>
    <border>
      <left style="dashed">
        <color theme="5" tint="-0.499984740745262"/>
      </left>
      <right style="dashDot">
        <color rgb="FF833C0C"/>
      </right>
      <top style="medium">
        <color rgb="FF833C0C"/>
      </top>
      <bottom style="medium">
        <color rgb="FF833C0C"/>
      </bottom>
      <diagonal/>
    </border>
    <border>
      <left style="medium">
        <color rgb="FF833C0C"/>
      </left>
      <right style="dashed">
        <color theme="5" tint="-0.499984740745262"/>
      </right>
      <top style="medium">
        <color rgb="FF833C0C"/>
      </top>
      <bottom style="medium">
        <color rgb="FF833C0C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 applyBorder="0"/>
    <xf numFmtId="43" fontId="8" fillId="0" borderId="0" applyFont="0" applyFill="0" applyBorder="0" applyAlignment="0" applyProtection="0"/>
  </cellStyleXfs>
  <cellXfs count="84">
    <xf numFmtId="0" fontId="0" fillId="0" borderId="0" xfId="0"/>
    <xf numFmtId="165" fontId="0" fillId="0" borderId="0" xfId="0" applyNumberFormat="1" applyAlignment="1">
      <alignment horizontal="center" vertical="top" wrapText="1"/>
    </xf>
    <xf numFmtId="0" fontId="0" fillId="0" borderId="0" xfId="0" applyAlignment="1">
      <alignment vertical="top" wrapText="1"/>
    </xf>
    <xf numFmtId="164" fontId="0" fillId="0" borderId="0" xfId="1" applyNumberFormat="1" applyFont="1" applyBorder="1" applyAlignment="1">
      <alignment horizontal="right" vertical="top" wrapText="1"/>
    </xf>
    <xf numFmtId="167" fontId="0" fillId="0" borderId="0" xfId="0" applyNumberFormat="1" applyAlignment="1">
      <alignment horizontal="right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3" fillId="0" borderId="0" xfId="0" applyFont="1"/>
    <xf numFmtId="166" fontId="3" fillId="0" borderId="0" xfId="0" applyNumberFormat="1" applyFont="1"/>
    <xf numFmtId="168" fontId="0" fillId="0" borderId="0" xfId="0" applyNumberFormat="1" applyAlignment="1">
      <alignment horizontal="center" vertical="top" wrapText="1"/>
    </xf>
    <xf numFmtId="164" fontId="3" fillId="0" borderId="0" xfId="1" applyNumberFormat="1" applyFont="1" applyBorder="1" applyAlignment="1">
      <alignment horizontal="right" vertical="top" wrapText="1"/>
    </xf>
    <xf numFmtId="168" fontId="0" fillId="0" borderId="0" xfId="0" applyNumberFormat="1" applyAlignment="1">
      <alignment horizontal="left" vertical="top" wrapText="1"/>
    </xf>
    <xf numFmtId="0" fontId="4" fillId="0" borderId="0" xfId="0" applyFont="1"/>
    <xf numFmtId="0" fontId="9" fillId="0" borderId="0" xfId="0" applyFont="1"/>
    <xf numFmtId="0" fontId="7" fillId="3" borderId="3" xfId="0" applyFont="1" applyFill="1" applyBorder="1" applyAlignment="1">
      <alignment vertical="center"/>
    </xf>
    <xf numFmtId="3" fontId="7" fillId="3" borderId="3" xfId="0" applyNumberFormat="1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3" fontId="7" fillId="3" borderId="2" xfId="0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166" fontId="6" fillId="0" borderId="6" xfId="0" applyNumberFormat="1" applyFont="1" applyBorder="1" applyAlignment="1">
      <alignment vertical="center"/>
    </xf>
    <xf numFmtId="20" fontId="6" fillId="0" borderId="6" xfId="0" applyNumberFormat="1" applyFont="1" applyBorder="1" applyAlignment="1">
      <alignment vertical="center"/>
    </xf>
    <xf numFmtId="166" fontId="7" fillId="3" borderId="2" xfId="0" applyNumberFormat="1" applyFont="1" applyFill="1" applyBorder="1" applyAlignment="1">
      <alignment vertical="center"/>
    </xf>
    <xf numFmtId="166" fontId="7" fillId="3" borderId="3" xfId="0" applyNumberFormat="1" applyFont="1" applyFill="1" applyBorder="1" applyAlignment="1">
      <alignment vertical="center"/>
    </xf>
    <xf numFmtId="20" fontId="7" fillId="3" borderId="2" xfId="0" applyNumberFormat="1" applyFont="1" applyFill="1" applyBorder="1" applyAlignment="1">
      <alignment vertical="center"/>
    </xf>
    <xf numFmtId="20" fontId="7" fillId="3" borderId="3" xfId="0" applyNumberFormat="1" applyFont="1" applyFill="1" applyBorder="1" applyAlignment="1">
      <alignment vertical="center"/>
    </xf>
    <xf numFmtId="0" fontId="0" fillId="0" borderId="10" xfId="0" applyBorder="1" applyAlignment="1">
      <alignment horizontal="left"/>
    </xf>
    <xf numFmtId="20" fontId="0" fillId="0" borderId="11" xfId="0" applyNumberFormat="1" applyBorder="1"/>
    <xf numFmtId="0" fontId="0" fillId="0" borderId="12" xfId="0" applyBorder="1" applyAlignment="1">
      <alignment horizontal="left"/>
    </xf>
    <xf numFmtId="0" fontId="0" fillId="0" borderId="13" xfId="0" applyBorder="1"/>
    <xf numFmtId="166" fontId="0" fillId="0" borderId="13" xfId="0" applyNumberFormat="1" applyBorder="1"/>
    <xf numFmtId="20" fontId="0" fillId="0" borderId="14" xfId="0" applyNumberFormat="1" applyBorder="1"/>
    <xf numFmtId="0" fontId="4" fillId="4" borderId="7" xfId="0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10" fillId="3" borderId="3" xfId="0" applyFont="1" applyFill="1" applyBorder="1" applyAlignment="1">
      <alignment vertical="center"/>
    </xf>
    <xf numFmtId="3" fontId="10" fillId="3" borderId="3" xfId="0" applyNumberFormat="1" applyFont="1" applyFill="1" applyBorder="1" applyAlignment="1">
      <alignment vertical="center"/>
    </xf>
    <xf numFmtId="166" fontId="10" fillId="3" borderId="3" xfId="0" applyNumberFormat="1" applyFont="1" applyFill="1" applyBorder="1" applyAlignment="1">
      <alignment vertical="center"/>
    </xf>
    <xf numFmtId="20" fontId="10" fillId="3" borderId="3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2"/>
    <xf numFmtId="169" fontId="8" fillId="0" borderId="0" xfId="2" applyNumberFormat="1"/>
    <xf numFmtId="167" fontId="3" fillId="0" borderId="0" xfId="0" applyNumberFormat="1" applyFont="1" applyAlignment="1">
      <alignment horizontal="right"/>
    </xf>
    <xf numFmtId="169" fontId="8" fillId="0" borderId="0" xfId="2" applyNumberFormat="1" applyBorder="1"/>
    <xf numFmtId="0" fontId="8" fillId="0" borderId="0" xfId="2" applyBorder="1"/>
    <xf numFmtId="167" fontId="8" fillId="0" borderId="0" xfId="2" applyNumberFormat="1" applyBorder="1"/>
    <xf numFmtId="166" fontId="8" fillId="0" borderId="0" xfId="2" applyNumberFormat="1" applyBorder="1"/>
    <xf numFmtId="3" fontId="8" fillId="0" borderId="0" xfId="2" applyNumberFormat="1" applyBorder="1"/>
    <xf numFmtId="168" fontId="8" fillId="0" borderId="0" xfId="2" applyNumberFormat="1" applyAlignment="1">
      <alignment horizontal="center" vertical="top" wrapText="1"/>
    </xf>
    <xf numFmtId="0" fontId="12" fillId="0" borderId="0" xfId="2" applyFont="1"/>
    <xf numFmtId="167" fontId="0" fillId="0" borderId="15" xfId="0" applyNumberFormat="1" applyBorder="1" applyAlignment="1">
      <alignment horizontal="right"/>
    </xf>
    <xf numFmtId="166" fontId="0" fillId="0" borderId="15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0" fontId="0" fillId="0" borderId="15" xfId="0" applyBorder="1"/>
    <xf numFmtId="167" fontId="0" fillId="0" borderId="16" xfId="0" applyNumberFormat="1" applyBorder="1" applyAlignment="1">
      <alignment horizontal="right"/>
    </xf>
    <xf numFmtId="166" fontId="0" fillId="0" borderId="16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0" fontId="0" fillId="0" borderId="16" xfId="0" applyBorder="1"/>
    <xf numFmtId="167" fontId="13" fillId="5" borderId="17" xfId="2" applyNumberFormat="1" applyFont="1" applyFill="1" applyBorder="1"/>
    <xf numFmtId="166" fontId="13" fillId="5" borderId="17" xfId="2" applyNumberFormat="1" applyFont="1" applyFill="1" applyBorder="1"/>
    <xf numFmtId="3" fontId="13" fillId="5" borderId="17" xfId="2" applyNumberFormat="1" applyFont="1" applyFill="1" applyBorder="1"/>
    <xf numFmtId="0" fontId="13" fillId="5" borderId="17" xfId="2" applyFont="1" applyFill="1" applyBorder="1"/>
    <xf numFmtId="49" fontId="13" fillId="5" borderId="0" xfId="2" applyNumberFormat="1" applyFont="1" applyFill="1"/>
    <xf numFmtId="168" fontId="13" fillId="5" borderId="0" xfId="2" applyNumberFormat="1" applyFont="1" applyFill="1" applyAlignment="1">
      <alignment horizontal="center"/>
    </xf>
    <xf numFmtId="168" fontId="8" fillId="0" borderId="0" xfId="2" applyNumberFormat="1" applyAlignment="1">
      <alignment horizontal="left" vertical="top" wrapText="1"/>
    </xf>
    <xf numFmtId="164" fontId="4" fillId="6" borderId="18" xfId="3" applyNumberFormat="1" applyFont="1" applyFill="1" applyBorder="1" applyAlignment="1">
      <alignment horizontal="center" vertical="center" wrapText="1"/>
    </xf>
    <xf numFmtId="0" fontId="4" fillId="6" borderId="19" xfId="2" applyFont="1" applyFill="1" applyBorder="1" applyAlignment="1">
      <alignment horizontal="center" vertical="center" wrapText="1"/>
    </xf>
    <xf numFmtId="164" fontId="4" fillId="6" borderId="20" xfId="3" applyNumberFormat="1" applyFont="1" applyFill="1" applyBorder="1" applyAlignment="1">
      <alignment horizontal="center" vertical="center" wrapText="1"/>
    </xf>
    <xf numFmtId="0" fontId="4" fillId="6" borderId="20" xfId="2" applyFont="1" applyFill="1" applyBorder="1" applyAlignment="1">
      <alignment horizontal="left" vertical="center" wrapText="1"/>
    </xf>
    <xf numFmtId="0" fontId="8" fillId="0" borderId="21" xfId="2" applyBorder="1"/>
    <xf numFmtId="164" fontId="5" fillId="6" borderId="22" xfId="3" applyNumberFormat="1" applyFont="1" applyFill="1" applyBorder="1" applyAlignment="1">
      <alignment horizontal="center" vertical="center" wrapText="1"/>
    </xf>
    <xf numFmtId="164" fontId="2" fillId="7" borderId="1" xfId="1" applyNumberFormat="1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164" fontId="2" fillId="7" borderId="1" xfId="3" applyNumberFormat="1" applyFont="1" applyFill="1" applyBorder="1" applyAlignment="1">
      <alignment horizontal="center" vertical="center" wrapText="1"/>
    </xf>
    <xf numFmtId="0" fontId="14" fillId="0" borderId="0" xfId="2" applyFont="1"/>
    <xf numFmtId="0" fontId="15" fillId="0" borderId="0" xfId="2" applyFont="1"/>
  </cellXfs>
  <cellStyles count="4">
    <cellStyle name="Normal" xfId="0" builtinId="0"/>
    <cellStyle name="Normal 2" xfId="2" xr:uid="{D8D6BB1A-B64C-4535-877C-72FD70689AFF}"/>
    <cellStyle name="Tusental" xfId="1" builtinId="3"/>
    <cellStyle name="Tusental 2" xfId="3" xr:uid="{14B0E94D-2E5C-47D6-BB79-CD319B9A1819}"/>
  </cellStyles>
  <dxfs count="0"/>
  <tableStyles count="0" defaultTableStyle="TableStyleMedium2" defaultPivotStyle="PivotStyleLight16"/>
  <colors>
    <mruColors>
      <color rgb="FFFEC6C6"/>
      <color rgb="FFFF8585"/>
      <color rgb="FFFEDFCE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7001-BA54-47F5-A35C-33F1ABCDC932}">
  <dimension ref="A1:E24"/>
  <sheetViews>
    <sheetView workbookViewId="0">
      <selection activeCell="H13" sqref="H13"/>
    </sheetView>
  </sheetViews>
  <sheetFormatPr defaultRowHeight="15"/>
  <cols>
    <col min="1" max="1" width="25.42578125" customWidth="1"/>
    <col min="2" max="2" width="10.140625" bestFit="1" customWidth="1"/>
    <col min="3" max="3" width="9.85546875" customWidth="1"/>
    <col min="4" max="4" width="10.28515625" customWidth="1"/>
    <col min="5" max="5" width="14.28515625" customWidth="1"/>
  </cols>
  <sheetData>
    <row r="1" spans="1:5" ht="24.75" thickBot="1">
      <c r="A1" s="18" t="s">
        <v>0</v>
      </c>
      <c r="B1" s="19" t="s">
        <v>1</v>
      </c>
      <c r="C1" s="19" t="s">
        <v>2</v>
      </c>
      <c r="D1" s="20" t="s">
        <v>3</v>
      </c>
      <c r="E1" s="20" t="s">
        <v>4</v>
      </c>
    </row>
    <row r="2" spans="1:5" ht="15.75" thickBot="1">
      <c r="A2" s="23" t="s">
        <v>5</v>
      </c>
      <c r="B2" s="24">
        <v>36200</v>
      </c>
      <c r="C2" s="24">
        <v>40200</v>
      </c>
      <c r="D2" s="25">
        <v>9.9000000000000005E-2</v>
      </c>
      <c r="E2" s="26">
        <v>0.67499999999999993</v>
      </c>
    </row>
    <row r="3" spans="1:5">
      <c r="A3" s="21" t="s">
        <v>6</v>
      </c>
      <c r="B3" s="22">
        <v>34100</v>
      </c>
      <c r="C3" s="22">
        <v>39000</v>
      </c>
      <c r="D3" s="27">
        <v>0.125</v>
      </c>
      <c r="E3" s="29">
        <v>0.66666666666666674</v>
      </c>
    </row>
    <row r="4" spans="1:5">
      <c r="A4" s="16" t="s">
        <v>7</v>
      </c>
      <c r="B4" s="17">
        <v>34200</v>
      </c>
      <c r="C4" s="17">
        <v>39000</v>
      </c>
      <c r="D4" s="28">
        <v>0.124</v>
      </c>
      <c r="E4" s="30">
        <v>0.66666666666666674</v>
      </c>
    </row>
    <row r="5" spans="1:5">
      <c r="A5" s="16" t="s">
        <v>8</v>
      </c>
      <c r="B5" s="17">
        <v>34500</v>
      </c>
      <c r="C5" s="17">
        <v>39000</v>
      </c>
      <c r="D5" s="28">
        <v>0.11499999999999999</v>
      </c>
      <c r="E5" s="30">
        <v>0.67013888888888895</v>
      </c>
    </row>
    <row r="6" spans="1:5">
      <c r="A6" s="16" t="s">
        <v>9</v>
      </c>
      <c r="B6" s="17">
        <v>40300</v>
      </c>
      <c r="C6" s="17">
        <v>45400</v>
      </c>
      <c r="D6" s="28">
        <v>0.11199999999999999</v>
      </c>
      <c r="E6" s="30">
        <v>0.67083333333333339</v>
      </c>
    </row>
    <row r="7" spans="1:5">
      <c r="A7" s="16" t="s">
        <v>10</v>
      </c>
      <c r="B7" s="17">
        <v>35700</v>
      </c>
      <c r="C7" s="17">
        <v>39800</v>
      </c>
      <c r="D7" s="28">
        <v>0.10399999999999998</v>
      </c>
      <c r="E7" s="30">
        <v>0.67361111111111116</v>
      </c>
    </row>
    <row r="8" spans="1:5">
      <c r="A8" s="16" t="s">
        <v>11</v>
      </c>
      <c r="B8" s="17">
        <v>33200</v>
      </c>
      <c r="C8" s="17">
        <v>37000</v>
      </c>
      <c r="D8" s="28">
        <v>0.10399999999999998</v>
      </c>
      <c r="E8" s="30">
        <v>0.67361111111111116</v>
      </c>
    </row>
    <row r="9" spans="1:5">
      <c r="A9" s="16" t="s">
        <v>12</v>
      </c>
      <c r="B9" s="17">
        <v>33600</v>
      </c>
      <c r="C9" s="17">
        <v>37300</v>
      </c>
      <c r="D9" s="28">
        <v>9.8999999999999977E-2</v>
      </c>
      <c r="E9" s="30">
        <v>0.67500000000000004</v>
      </c>
    </row>
    <row r="10" spans="1:5">
      <c r="A10" s="16" t="s">
        <v>13</v>
      </c>
      <c r="B10" s="17">
        <v>33000</v>
      </c>
      <c r="C10" s="17">
        <v>36400</v>
      </c>
      <c r="D10" s="28">
        <v>9.4999999999999973E-2</v>
      </c>
      <c r="E10" s="30">
        <v>0.67638888888888893</v>
      </c>
    </row>
    <row r="11" spans="1:5">
      <c r="A11" s="16" t="s">
        <v>14</v>
      </c>
      <c r="B11" s="17">
        <v>34000</v>
      </c>
      <c r="C11" s="17">
        <v>37400</v>
      </c>
      <c r="D11" s="28">
        <v>9.2999999999999972E-2</v>
      </c>
      <c r="E11" s="30">
        <v>0.67708333333333337</v>
      </c>
    </row>
    <row r="12" spans="1:5">
      <c r="A12" s="16" t="s">
        <v>15</v>
      </c>
      <c r="B12" s="17">
        <v>35300</v>
      </c>
      <c r="C12" s="17">
        <v>38800</v>
      </c>
      <c r="D12" s="28">
        <v>8.9999999999999969E-2</v>
      </c>
      <c r="E12" s="30">
        <v>0.67847222222222225</v>
      </c>
    </row>
    <row r="13" spans="1:5">
      <c r="A13" s="16" t="s">
        <v>16</v>
      </c>
      <c r="B13" s="17">
        <v>33800</v>
      </c>
      <c r="C13" s="17">
        <v>37100</v>
      </c>
      <c r="D13" s="28">
        <v>8.8999999999999968E-2</v>
      </c>
      <c r="E13" s="30">
        <v>0.67847222222222225</v>
      </c>
    </row>
    <row r="14" spans="1:5">
      <c r="A14" s="16" t="s">
        <v>17</v>
      </c>
      <c r="B14" s="17">
        <v>33700</v>
      </c>
      <c r="C14" s="17">
        <v>37000</v>
      </c>
      <c r="D14" s="28">
        <v>8.7999999999999967E-2</v>
      </c>
      <c r="E14" s="30">
        <v>0.6791666666666667</v>
      </c>
    </row>
    <row r="15" spans="1:5">
      <c r="A15" s="16" t="s">
        <v>18</v>
      </c>
      <c r="B15" s="17">
        <v>36100</v>
      </c>
      <c r="C15" s="17">
        <v>39600</v>
      </c>
      <c r="D15" s="28">
        <v>8.6999999999999966E-2</v>
      </c>
      <c r="E15" s="30">
        <v>0.6791666666666667</v>
      </c>
    </row>
    <row r="16" spans="1:5">
      <c r="A16" s="16" t="s">
        <v>19</v>
      </c>
      <c r="B16" s="17">
        <v>35400</v>
      </c>
      <c r="C16" s="17">
        <v>38700</v>
      </c>
      <c r="D16" s="28">
        <v>8.5999999999999965E-2</v>
      </c>
      <c r="E16" s="30">
        <v>0.67986111111111114</v>
      </c>
    </row>
    <row r="17" spans="1:5">
      <c r="A17" s="16" t="s">
        <v>20</v>
      </c>
      <c r="B17" s="17">
        <v>34200</v>
      </c>
      <c r="C17" s="17">
        <v>37300</v>
      </c>
      <c r="D17" s="28">
        <v>8.2999999999999963E-2</v>
      </c>
      <c r="E17" s="30">
        <v>0.68055555555555558</v>
      </c>
    </row>
    <row r="18" spans="1:5">
      <c r="A18" s="16" t="s">
        <v>21</v>
      </c>
      <c r="B18" s="17">
        <v>34000</v>
      </c>
      <c r="C18" s="17">
        <v>36600</v>
      </c>
      <c r="D18" s="28">
        <v>7.1999999999999953E-2</v>
      </c>
      <c r="E18" s="30">
        <v>0.68402777777777779</v>
      </c>
    </row>
    <row r="19" spans="1:5">
      <c r="A19" s="16" t="s">
        <v>22</v>
      </c>
      <c r="B19" s="17">
        <v>33500</v>
      </c>
      <c r="C19" s="17">
        <v>36100</v>
      </c>
      <c r="D19" s="28">
        <v>7.0999999999999952E-2</v>
      </c>
      <c r="E19" s="30">
        <v>0.68472222222222223</v>
      </c>
    </row>
    <row r="20" spans="1:5">
      <c r="A20" s="16" t="s">
        <v>23</v>
      </c>
      <c r="B20" s="17">
        <v>34000</v>
      </c>
      <c r="C20" s="17">
        <v>36500</v>
      </c>
      <c r="D20" s="28">
        <v>6.6999999999999948E-2</v>
      </c>
      <c r="E20" s="30">
        <v>0.68611111111111112</v>
      </c>
    </row>
    <row r="21" spans="1:5">
      <c r="A21" s="16" t="s">
        <v>24</v>
      </c>
      <c r="B21" s="17">
        <v>33400</v>
      </c>
      <c r="C21" s="17">
        <v>35700</v>
      </c>
      <c r="D21" s="28">
        <v>6.4999999999999947E-2</v>
      </c>
      <c r="E21" s="30">
        <v>0.68680555555555556</v>
      </c>
    </row>
    <row r="22" spans="1:5">
      <c r="A22" s="43" t="s">
        <v>25</v>
      </c>
      <c r="B22" s="44">
        <v>34000</v>
      </c>
      <c r="C22" s="44">
        <v>36100</v>
      </c>
      <c r="D22" s="45">
        <v>5.8000000000000052E-2</v>
      </c>
      <c r="E22" s="46">
        <v>0.68888888888888888</v>
      </c>
    </row>
    <row r="23" spans="1:5">
      <c r="A23" s="43" t="s">
        <v>26</v>
      </c>
      <c r="B23" s="44">
        <v>32900</v>
      </c>
      <c r="C23" s="44">
        <v>33800</v>
      </c>
      <c r="D23" s="45">
        <v>2.8000000000000025E-2</v>
      </c>
      <c r="E23" s="46">
        <v>0.69930555555555562</v>
      </c>
    </row>
    <row r="24" spans="1:5">
      <c r="A24" s="47" t="s">
        <v>27</v>
      </c>
    </row>
  </sheetData>
  <sortState xmlns:xlrd2="http://schemas.microsoft.com/office/spreadsheetml/2017/richdata2" ref="A4:E22">
    <sortCondition descending="1" ref="D3:D2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790B-5542-4F70-9F48-21BC916662BF}">
  <dimension ref="A1:D11"/>
  <sheetViews>
    <sheetView workbookViewId="0">
      <selection activeCell="D17" sqref="D17"/>
    </sheetView>
  </sheetViews>
  <sheetFormatPr defaultRowHeight="15"/>
  <cols>
    <col min="1" max="1" width="4" customWidth="1"/>
    <col min="2" max="2" width="28.85546875" customWidth="1"/>
    <col min="3" max="3" width="19" customWidth="1"/>
    <col min="4" max="4" width="24.140625" bestFit="1" customWidth="1"/>
  </cols>
  <sheetData>
    <row r="1" spans="1:4" s="14" customFormat="1">
      <c r="A1" s="40" t="s">
        <v>28</v>
      </c>
      <c r="B1" s="41"/>
      <c r="C1" s="41" t="s">
        <v>3</v>
      </c>
      <c r="D1" s="42" t="s">
        <v>29</v>
      </c>
    </row>
    <row r="2" spans="1:4">
      <c r="A2" s="31">
        <v>1</v>
      </c>
      <c r="B2" t="s">
        <v>30</v>
      </c>
      <c r="C2" s="8">
        <v>0.01</v>
      </c>
      <c r="D2" s="32">
        <v>0.70486111111111116</v>
      </c>
    </row>
    <row r="3" spans="1:4">
      <c r="A3" s="31">
        <v>2</v>
      </c>
      <c r="B3" t="s">
        <v>31</v>
      </c>
      <c r="C3" s="8">
        <v>2.1000000000000001E-2</v>
      </c>
      <c r="D3" s="32">
        <v>0.70138888888888884</v>
      </c>
    </row>
    <row r="4" spans="1:4">
      <c r="A4" s="31">
        <v>3</v>
      </c>
      <c r="B4" t="s">
        <v>32</v>
      </c>
      <c r="C4" s="8">
        <v>0.03</v>
      </c>
      <c r="D4" s="32">
        <v>0.69861111111111107</v>
      </c>
    </row>
    <row r="5" spans="1:4">
      <c r="A5" s="31">
        <v>4</v>
      </c>
      <c r="B5" t="s">
        <v>33</v>
      </c>
      <c r="C5" s="8">
        <v>3.5999999999999997E-2</v>
      </c>
      <c r="D5" s="32">
        <v>0.69652777777777775</v>
      </c>
    </row>
    <row r="6" spans="1:4">
      <c r="A6" s="31">
        <v>5</v>
      </c>
      <c r="B6" t="s">
        <v>34</v>
      </c>
      <c r="C6" s="8">
        <v>3.7999999999999999E-2</v>
      </c>
      <c r="D6" s="32">
        <v>0.6958333333333333</v>
      </c>
    </row>
    <row r="7" spans="1:4">
      <c r="A7" s="31">
        <v>6</v>
      </c>
      <c r="B7" t="s">
        <v>35</v>
      </c>
      <c r="C7" s="8">
        <v>3.7999999999999999E-2</v>
      </c>
      <c r="D7" s="32">
        <v>0.6958333333333333</v>
      </c>
    </row>
    <row r="8" spans="1:4">
      <c r="A8" s="31">
        <v>7</v>
      </c>
      <c r="B8" t="s">
        <v>36</v>
      </c>
      <c r="C8" s="8">
        <v>3.7999999999999999E-2</v>
      </c>
      <c r="D8" s="32">
        <v>0.6958333333333333</v>
      </c>
    </row>
    <row r="9" spans="1:4">
      <c r="A9" s="31">
        <v>8</v>
      </c>
      <c r="B9" t="s">
        <v>37</v>
      </c>
      <c r="C9" s="8">
        <v>4.2000000000000003E-2</v>
      </c>
      <c r="D9" s="32">
        <v>0.69444444444444453</v>
      </c>
    </row>
    <row r="10" spans="1:4">
      <c r="A10" s="31">
        <v>9</v>
      </c>
      <c r="B10" t="s">
        <v>38</v>
      </c>
      <c r="C10" s="8">
        <v>4.2000000000000003E-2</v>
      </c>
      <c r="D10" s="32">
        <v>0.69444444444444453</v>
      </c>
    </row>
    <row r="11" spans="1:4">
      <c r="A11" s="33">
        <v>10</v>
      </c>
      <c r="B11" s="34" t="s">
        <v>39</v>
      </c>
      <c r="C11" s="35">
        <v>4.8000000000000001E-2</v>
      </c>
      <c r="D11" s="36">
        <v>0.69236111111111109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0D38-12F3-4C13-BF9E-45C2D0456C2C}">
  <dimension ref="A1:D11"/>
  <sheetViews>
    <sheetView workbookViewId="0">
      <selection activeCell="E23" sqref="E23"/>
    </sheetView>
  </sheetViews>
  <sheetFormatPr defaultRowHeight="15"/>
  <cols>
    <col min="1" max="1" width="4.5703125" customWidth="1"/>
    <col min="2" max="2" width="28.28515625" customWidth="1"/>
    <col min="3" max="3" width="16.85546875" customWidth="1"/>
    <col min="4" max="4" width="24.140625" bestFit="1" customWidth="1"/>
  </cols>
  <sheetData>
    <row r="1" spans="1:4" s="14" customFormat="1">
      <c r="A1" s="37" t="s">
        <v>40</v>
      </c>
      <c r="B1" s="38"/>
      <c r="C1" s="38" t="s">
        <v>3</v>
      </c>
      <c r="D1" s="39" t="s">
        <v>29</v>
      </c>
    </row>
    <row r="2" spans="1:4">
      <c r="A2" s="31">
        <v>1</v>
      </c>
      <c r="B2" t="s">
        <v>41</v>
      </c>
      <c r="C2" s="8">
        <v>0.20399999999999999</v>
      </c>
      <c r="D2" s="32">
        <v>0.64027777777777783</v>
      </c>
    </row>
    <row r="3" spans="1:4">
      <c r="A3" s="31">
        <v>2</v>
      </c>
      <c r="B3" t="s">
        <v>42</v>
      </c>
      <c r="C3" s="8">
        <v>0.17299999999999999</v>
      </c>
      <c r="D3" s="32">
        <v>0.65069444444444446</v>
      </c>
    </row>
    <row r="4" spans="1:4">
      <c r="A4" s="31">
        <v>3</v>
      </c>
      <c r="B4" t="s">
        <v>43</v>
      </c>
      <c r="C4" s="8">
        <v>0.16400000000000001</v>
      </c>
      <c r="D4" s="32">
        <v>0.65347222222222223</v>
      </c>
    </row>
    <row r="5" spans="1:4">
      <c r="A5" s="31">
        <v>4</v>
      </c>
      <c r="B5" t="s">
        <v>44</v>
      </c>
      <c r="C5" s="8">
        <v>0.16</v>
      </c>
      <c r="D5" s="32">
        <v>0.65486111111111112</v>
      </c>
    </row>
    <row r="6" spans="1:4">
      <c r="A6" s="31">
        <v>5</v>
      </c>
      <c r="B6" t="s">
        <v>45</v>
      </c>
      <c r="C6" s="8">
        <v>0.156</v>
      </c>
      <c r="D6" s="32">
        <v>0.65625</v>
      </c>
    </row>
    <row r="7" spans="1:4">
      <c r="A7" s="31">
        <v>6</v>
      </c>
      <c r="B7" t="s">
        <v>46</v>
      </c>
      <c r="C7" s="8">
        <v>0.14899999999999999</v>
      </c>
      <c r="D7" s="32">
        <v>0.65833333333333333</v>
      </c>
    </row>
    <row r="8" spans="1:4">
      <c r="A8" s="31">
        <v>7</v>
      </c>
      <c r="B8" t="s">
        <v>47</v>
      </c>
      <c r="C8" s="8">
        <v>0.14899999999999999</v>
      </c>
      <c r="D8" s="32">
        <v>0.65833333333333333</v>
      </c>
    </row>
    <row r="9" spans="1:4">
      <c r="A9" s="31">
        <v>8</v>
      </c>
      <c r="B9" t="s">
        <v>48</v>
      </c>
      <c r="C9" s="8">
        <v>0.151</v>
      </c>
      <c r="D9" s="32">
        <v>0.65833333333333333</v>
      </c>
    </row>
    <row r="10" spans="1:4">
      <c r="A10" s="31">
        <v>9</v>
      </c>
      <c r="B10" t="s">
        <v>49</v>
      </c>
      <c r="C10" s="8">
        <v>0.14799999999999999</v>
      </c>
      <c r="D10" s="32">
        <v>0.65902777777777777</v>
      </c>
    </row>
    <row r="11" spans="1:4">
      <c r="A11" s="33">
        <v>10</v>
      </c>
      <c r="B11" s="34" t="s">
        <v>50</v>
      </c>
      <c r="C11" s="35">
        <v>0.14399999999999999</v>
      </c>
      <c r="D11" s="36">
        <v>0.66041666666666665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813D-05AC-4394-8B27-633C30505339}">
  <sheetPr>
    <tabColor theme="5" tint="-0.249977111117893"/>
  </sheetPr>
  <dimension ref="A1:R122"/>
  <sheetViews>
    <sheetView tabSelected="1" topLeftCell="A4" workbookViewId="0">
      <selection activeCell="K6" sqref="K6"/>
    </sheetView>
  </sheetViews>
  <sheetFormatPr defaultColWidth="9.28515625" defaultRowHeight="15"/>
  <cols>
    <col min="1" max="1" width="9.28515625" style="48"/>
    <col min="2" max="2" width="19.28515625" style="48" customWidth="1"/>
    <col min="3" max="4" width="0" style="48" hidden="1" customWidth="1"/>
    <col min="5" max="5" width="21" style="48" hidden="1" customWidth="1"/>
    <col min="6" max="6" width="10.7109375" style="48" hidden="1" customWidth="1"/>
    <col min="7" max="10" width="0" style="48" hidden="1" customWidth="1"/>
    <col min="11" max="11" width="9.28515625" style="48"/>
    <col min="12" max="12" width="2.42578125" style="48" customWidth="1"/>
    <col min="13" max="13" width="25.5703125" style="48" customWidth="1"/>
    <col min="14" max="16384" width="9.28515625" style="48"/>
  </cols>
  <sheetData>
    <row r="1" spans="1:17" ht="18.75">
      <c r="A1" s="83"/>
    </row>
    <row r="2" spans="1:17">
      <c r="A2" s="82"/>
    </row>
    <row r="3" spans="1:17">
      <c r="A3" s="82"/>
      <c r="K3" s="14" t="s">
        <v>51</v>
      </c>
    </row>
    <row r="4" spans="1:17" ht="15.75" thickBot="1">
      <c r="A4" s="82"/>
      <c r="K4" s="9" t="s">
        <v>52</v>
      </c>
    </row>
    <row r="5" spans="1:17" ht="45.75" thickBot="1">
      <c r="A5" s="81" t="s">
        <v>53</v>
      </c>
      <c r="B5" s="80"/>
      <c r="C5" s="5" t="s">
        <v>54</v>
      </c>
      <c r="D5" s="79" t="s">
        <v>55</v>
      </c>
      <c r="E5" s="6" t="s">
        <v>56</v>
      </c>
      <c r="F5" s="5" t="s">
        <v>57</v>
      </c>
      <c r="G5" s="5" t="s">
        <v>58</v>
      </c>
      <c r="H5" s="7" t="s">
        <v>59</v>
      </c>
      <c r="I5" s="5" t="s">
        <v>60</v>
      </c>
      <c r="K5" s="78" t="s">
        <v>61</v>
      </c>
      <c r="L5" s="77"/>
      <c r="M5" s="76" t="s">
        <v>62</v>
      </c>
      <c r="N5" s="75" t="s">
        <v>57</v>
      </c>
      <c r="O5" s="75" t="s">
        <v>58</v>
      </c>
      <c r="P5" s="74" t="s">
        <v>63</v>
      </c>
      <c r="Q5" s="73" t="s">
        <v>64</v>
      </c>
    </row>
    <row r="6" spans="1:17">
      <c r="A6" s="56">
        <v>0</v>
      </c>
      <c r="B6" s="72" t="s">
        <v>5</v>
      </c>
      <c r="C6" s="1">
        <v>0</v>
      </c>
      <c r="D6" s="11">
        <v>0</v>
      </c>
      <c r="E6" s="13" t="s">
        <v>5</v>
      </c>
      <c r="F6" s="3">
        <v>36200</v>
      </c>
      <c r="G6" s="3">
        <v>40200</v>
      </c>
      <c r="H6" s="8">
        <v>9.9000000000000005E-2</v>
      </c>
      <c r="I6" s="4">
        <v>0.67500000000000004</v>
      </c>
      <c r="K6" s="71">
        <v>0</v>
      </c>
      <c r="L6" s="70"/>
      <c r="M6" s="69" t="str" cm="1">
        <f t="array" ref="M6:Q6">(_xlfn._xlws.FILTER(E6:I122,D6:D122=K6))</f>
        <v>Riket</v>
      </c>
      <c r="N6" s="68">
        <v>36200</v>
      </c>
      <c r="O6" s="68">
        <v>40200</v>
      </c>
      <c r="P6" s="67">
        <v>9.9000000000000005E-2</v>
      </c>
      <c r="Q6" s="66">
        <v>0.67500000000000004</v>
      </c>
    </row>
    <row r="7" spans="1:17">
      <c r="A7" s="56">
        <v>1</v>
      </c>
      <c r="B7" s="48" t="s">
        <v>9</v>
      </c>
      <c r="C7" s="1">
        <v>100</v>
      </c>
      <c r="D7" s="11">
        <v>1</v>
      </c>
      <c r="E7" t="s">
        <v>9</v>
      </c>
      <c r="F7" s="3">
        <v>40300</v>
      </c>
      <c r="G7" s="3">
        <v>45400</v>
      </c>
      <c r="H7" s="8">
        <v>0.11199999999999999</v>
      </c>
      <c r="I7" s="4">
        <v>0.67083333333333339</v>
      </c>
      <c r="M7" s="65"/>
      <c r="N7" s="64"/>
      <c r="O7" s="64"/>
      <c r="P7" s="63"/>
      <c r="Q7" s="62"/>
    </row>
    <row r="8" spans="1:17">
      <c r="A8" s="56">
        <v>3</v>
      </c>
      <c r="B8" s="48" t="s">
        <v>19</v>
      </c>
      <c r="C8" s="1">
        <v>114</v>
      </c>
      <c r="D8" s="11">
        <v>1</v>
      </c>
      <c r="E8" s="2" t="s">
        <v>65</v>
      </c>
      <c r="F8" s="3">
        <v>32400</v>
      </c>
      <c r="G8" s="3">
        <v>37000</v>
      </c>
      <c r="H8" s="8">
        <v>0.125</v>
      </c>
      <c r="I8" s="4">
        <v>0.66666666666666674</v>
      </c>
      <c r="M8" s="65"/>
      <c r="N8" s="64"/>
      <c r="O8" s="64"/>
      <c r="P8" s="63"/>
      <c r="Q8" s="62"/>
    </row>
    <row r="9" spans="1:17">
      <c r="A9" s="56">
        <v>4</v>
      </c>
      <c r="B9" s="48" t="s">
        <v>21</v>
      </c>
      <c r="C9" s="1">
        <v>123</v>
      </c>
      <c r="D9" s="11">
        <v>1</v>
      </c>
      <c r="E9" s="2" t="s">
        <v>66</v>
      </c>
      <c r="F9" s="3">
        <v>36300</v>
      </c>
      <c r="G9" s="3">
        <v>39700</v>
      </c>
      <c r="H9" s="8">
        <v>8.5999999999999965E-2</v>
      </c>
      <c r="I9" s="4">
        <v>0.67986111111111114</v>
      </c>
      <c r="M9" s="65"/>
      <c r="N9" s="64"/>
      <c r="O9" s="64"/>
      <c r="P9" s="63"/>
      <c r="Q9" s="62"/>
    </row>
    <row r="10" spans="1:17">
      <c r="A10" s="56">
        <v>5</v>
      </c>
      <c r="B10" s="48" t="s">
        <v>6</v>
      </c>
      <c r="C10" s="1">
        <v>126</v>
      </c>
      <c r="D10" s="11">
        <v>1</v>
      </c>
      <c r="E10" s="2" t="s">
        <v>37</v>
      </c>
      <c r="F10" s="3">
        <v>34600</v>
      </c>
      <c r="G10" s="3">
        <v>36200</v>
      </c>
      <c r="H10" s="8">
        <v>4.2000000000000037E-2</v>
      </c>
      <c r="I10" s="4">
        <v>0.69444444444444442</v>
      </c>
      <c r="M10" s="65"/>
      <c r="N10" s="64"/>
      <c r="O10" s="64"/>
      <c r="P10" s="63"/>
      <c r="Q10" s="62"/>
    </row>
    <row r="11" spans="1:17">
      <c r="A11" s="56">
        <v>6</v>
      </c>
      <c r="B11" s="48" t="s">
        <v>14</v>
      </c>
      <c r="C11" s="1">
        <v>127</v>
      </c>
      <c r="D11" s="11">
        <v>1</v>
      </c>
      <c r="E11" s="2" t="s">
        <v>67</v>
      </c>
      <c r="F11" s="3">
        <v>35500</v>
      </c>
      <c r="G11" s="3">
        <v>39700</v>
      </c>
      <c r="H11" s="8">
        <v>0.10599999999999998</v>
      </c>
      <c r="I11" s="4">
        <v>0.67291666666666672</v>
      </c>
      <c r="M11" s="65"/>
      <c r="N11" s="64"/>
      <c r="O11" s="64"/>
      <c r="P11" s="63"/>
      <c r="Q11" s="62"/>
    </row>
    <row r="12" spans="1:17">
      <c r="A12" s="56">
        <v>7</v>
      </c>
      <c r="B12" s="48" t="s">
        <v>15</v>
      </c>
      <c r="C12" s="1">
        <v>136</v>
      </c>
      <c r="D12" s="11">
        <v>1</v>
      </c>
      <c r="E12" s="2" t="s">
        <v>68</v>
      </c>
      <c r="F12" s="3">
        <v>35200</v>
      </c>
      <c r="G12" s="3">
        <v>37600</v>
      </c>
      <c r="H12" s="8">
        <v>6.3999999999999946E-2</v>
      </c>
      <c r="I12" s="4">
        <v>0.68680555555555556</v>
      </c>
      <c r="M12" s="65"/>
      <c r="N12" s="64"/>
      <c r="O12" s="64"/>
      <c r="P12" s="63"/>
      <c r="Q12" s="62"/>
    </row>
    <row r="13" spans="1:17">
      <c r="A13" s="56">
        <v>8</v>
      </c>
      <c r="B13" s="48" t="s">
        <v>24</v>
      </c>
      <c r="C13" s="1">
        <v>160</v>
      </c>
      <c r="D13" s="11">
        <v>1</v>
      </c>
      <c r="E13" s="2" t="s">
        <v>69</v>
      </c>
      <c r="F13" s="3">
        <v>35900</v>
      </c>
      <c r="G13" s="3">
        <v>39200</v>
      </c>
      <c r="H13" s="8">
        <v>8.4999999999999964E-2</v>
      </c>
      <c r="I13" s="4">
        <v>0.67986111111111114</v>
      </c>
      <c r="M13" s="65"/>
      <c r="N13" s="64"/>
      <c r="O13" s="64"/>
      <c r="P13" s="63"/>
      <c r="Q13" s="62"/>
    </row>
    <row r="14" spans="1:17">
      <c r="A14" s="56">
        <v>9</v>
      </c>
      <c r="B14" s="57" t="s">
        <v>26</v>
      </c>
      <c r="C14" s="1">
        <v>162</v>
      </c>
      <c r="D14" s="11">
        <v>1</v>
      </c>
      <c r="E14" s="2" t="s">
        <v>70</v>
      </c>
      <c r="F14" s="3">
        <v>39100</v>
      </c>
      <c r="G14" s="3">
        <v>41200</v>
      </c>
      <c r="H14" s="8">
        <v>4.9000000000000044E-2</v>
      </c>
      <c r="I14" s="4">
        <v>0.69166666666666665</v>
      </c>
      <c r="M14" s="65"/>
      <c r="N14" s="64"/>
      <c r="O14" s="64"/>
      <c r="P14" s="63"/>
      <c r="Q14" s="62"/>
    </row>
    <row r="15" spans="1:17">
      <c r="A15" s="56">
        <v>10</v>
      </c>
      <c r="B15" s="48" t="s">
        <v>8</v>
      </c>
      <c r="C15" s="1">
        <v>163</v>
      </c>
      <c r="D15" s="11">
        <v>1</v>
      </c>
      <c r="E15" s="2" t="s">
        <v>71</v>
      </c>
      <c r="F15" s="3">
        <v>37500</v>
      </c>
      <c r="G15" s="3">
        <v>41700</v>
      </c>
      <c r="H15" s="8">
        <v>0.10199999999999998</v>
      </c>
      <c r="I15" s="4">
        <v>0.6743055555555556</v>
      </c>
      <c r="M15" s="65"/>
      <c r="N15" s="64"/>
      <c r="O15" s="64"/>
      <c r="P15" s="63"/>
      <c r="Q15" s="62"/>
    </row>
    <row r="16" spans="1:17">
      <c r="A16" s="56">
        <v>12</v>
      </c>
      <c r="B16" s="48" t="s">
        <v>10</v>
      </c>
      <c r="C16" s="1">
        <v>180</v>
      </c>
      <c r="D16" s="11">
        <v>1</v>
      </c>
      <c r="E16" s="2" t="s">
        <v>72</v>
      </c>
      <c r="F16" s="3">
        <v>42100</v>
      </c>
      <c r="G16" s="3">
        <v>48400</v>
      </c>
      <c r="H16" s="8">
        <v>0.129</v>
      </c>
      <c r="I16" s="4">
        <v>0.66527777777777786</v>
      </c>
      <c r="M16" s="65"/>
      <c r="N16" s="64"/>
      <c r="O16" s="64"/>
      <c r="P16" s="63"/>
      <c r="Q16" s="62"/>
    </row>
    <row r="17" spans="1:18">
      <c r="A17" s="56">
        <v>13</v>
      </c>
      <c r="B17" s="48" t="s">
        <v>23</v>
      </c>
      <c r="C17" s="1">
        <v>181</v>
      </c>
      <c r="D17" s="11">
        <v>1</v>
      </c>
      <c r="E17" s="2" t="s">
        <v>73</v>
      </c>
      <c r="F17" s="3">
        <v>38700</v>
      </c>
      <c r="G17" s="3">
        <v>43400</v>
      </c>
      <c r="H17" s="8">
        <v>0.10699999999999998</v>
      </c>
      <c r="I17" s="4">
        <v>0.67291666666666672</v>
      </c>
      <c r="M17" s="65"/>
      <c r="N17" s="64"/>
      <c r="O17" s="64"/>
      <c r="P17" s="63"/>
      <c r="Q17" s="62"/>
    </row>
    <row r="18" spans="1:18">
      <c r="A18" s="56">
        <v>14</v>
      </c>
      <c r="B18" s="48" t="s">
        <v>18</v>
      </c>
      <c r="C18" s="1">
        <v>182</v>
      </c>
      <c r="D18" s="11">
        <v>1</v>
      </c>
      <c r="E18" s="2" t="s">
        <v>74</v>
      </c>
      <c r="F18" s="3">
        <v>37900</v>
      </c>
      <c r="G18" s="3">
        <v>40400</v>
      </c>
      <c r="H18" s="8">
        <v>6.2000000000000055E-2</v>
      </c>
      <c r="I18" s="4">
        <v>0.6875</v>
      </c>
      <c r="M18" s="65"/>
      <c r="N18" s="64"/>
      <c r="O18" s="64"/>
      <c r="P18" s="63"/>
      <c r="Q18" s="62"/>
    </row>
    <row r="19" spans="1:18">
      <c r="A19" s="56">
        <v>17</v>
      </c>
      <c r="B19" s="48" t="s">
        <v>16</v>
      </c>
      <c r="C19" s="1">
        <v>183</v>
      </c>
      <c r="D19" s="11">
        <v>1</v>
      </c>
      <c r="E19" s="2" t="s">
        <v>75</v>
      </c>
      <c r="F19" s="3">
        <v>40600</v>
      </c>
      <c r="G19" s="3">
        <v>43900</v>
      </c>
      <c r="H19" s="8">
        <v>7.4999999999999956E-2</v>
      </c>
      <c r="I19" s="4">
        <v>0.68333333333333335</v>
      </c>
      <c r="M19" s="65"/>
      <c r="N19" s="64"/>
      <c r="O19" s="64"/>
      <c r="P19" s="63"/>
      <c r="Q19" s="62"/>
    </row>
    <row r="20" spans="1:18">
      <c r="A20" s="56">
        <v>18</v>
      </c>
      <c r="B20" s="48" t="s">
        <v>11</v>
      </c>
      <c r="C20" s="1">
        <v>184</v>
      </c>
      <c r="D20" s="11">
        <v>1</v>
      </c>
      <c r="E20" s="2" t="s">
        <v>76</v>
      </c>
      <c r="F20" s="3">
        <v>41800</v>
      </c>
      <c r="G20" s="3">
        <v>47000</v>
      </c>
      <c r="H20" s="8">
        <v>0.10999999999999999</v>
      </c>
      <c r="I20" s="4">
        <v>0.67152777777777783</v>
      </c>
      <c r="M20" s="65"/>
      <c r="N20" s="64"/>
      <c r="O20" s="64"/>
      <c r="P20" s="63"/>
      <c r="Q20" s="62"/>
    </row>
    <row r="21" spans="1:18">
      <c r="A21" s="56">
        <v>19</v>
      </c>
      <c r="B21" s="48" t="s">
        <v>7</v>
      </c>
      <c r="C21" s="1">
        <v>191</v>
      </c>
      <c r="D21" s="11">
        <v>1</v>
      </c>
      <c r="E21" s="2" t="s">
        <v>77</v>
      </c>
      <c r="F21" s="3">
        <v>36400</v>
      </c>
      <c r="G21" s="3">
        <v>40800</v>
      </c>
      <c r="H21" s="8">
        <v>0.10699999999999998</v>
      </c>
      <c r="I21" s="4">
        <v>0.67291666666666672</v>
      </c>
      <c r="M21" s="65"/>
      <c r="N21" s="64"/>
      <c r="O21" s="64"/>
      <c r="P21" s="63"/>
      <c r="Q21" s="62"/>
    </row>
    <row r="22" spans="1:18">
      <c r="A22" s="56">
        <v>20</v>
      </c>
      <c r="B22" s="48" t="s">
        <v>22</v>
      </c>
      <c r="C22" s="1">
        <v>192</v>
      </c>
      <c r="D22" s="11">
        <v>1</v>
      </c>
      <c r="E22" s="2" t="s">
        <v>45</v>
      </c>
      <c r="F22" s="3">
        <v>35000</v>
      </c>
      <c r="G22" s="3">
        <v>41400</v>
      </c>
      <c r="H22" s="8">
        <v>0.15600000000000003</v>
      </c>
      <c r="I22" s="4">
        <v>0.65625</v>
      </c>
      <c r="M22" s="65"/>
      <c r="N22" s="64"/>
      <c r="O22" s="64"/>
      <c r="P22" s="63"/>
      <c r="Q22" s="62"/>
    </row>
    <row r="23" spans="1:18">
      <c r="A23" s="56">
        <v>21</v>
      </c>
      <c r="B23" s="48" t="s">
        <v>17</v>
      </c>
      <c r="C23" s="1">
        <v>300</v>
      </c>
      <c r="D23" s="11">
        <v>3</v>
      </c>
      <c r="E23" t="s">
        <v>19</v>
      </c>
      <c r="F23" s="3">
        <v>35400</v>
      </c>
      <c r="G23" s="3">
        <v>38700</v>
      </c>
      <c r="H23" s="8">
        <v>8.5999999999999965E-2</v>
      </c>
      <c r="I23" s="4">
        <v>0.67986111111111114</v>
      </c>
      <c r="M23" s="61"/>
      <c r="N23" s="60"/>
      <c r="O23" s="60"/>
      <c r="P23" s="59"/>
      <c r="Q23" s="58"/>
    </row>
    <row r="24" spans="1:18">
      <c r="A24" s="56">
        <v>22</v>
      </c>
      <c r="B24" s="48" t="s">
        <v>12</v>
      </c>
      <c r="C24" s="1">
        <v>360</v>
      </c>
      <c r="D24" s="11">
        <v>3</v>
      </c>
      <c r="E24" s="2" t="s">
        <v>78</v>
      </c>
      <c r="F24" s="3">
        <v>32500</v>
      </c>
      <c r="G24" s="3">
        <v>34600</v>
      </c>
      <c r="H24" s="8">
        <v>6.1000000000000054E-2</v>
      </c>
      <c r="I24" s="4">
        <v>0.68819444444444444</v>
      </c>
      <c r="L24" s="52"/>
      <c r="M24" s="52"/>
      <c r="N24" s="55"/>
      <c r="O24" s="55"/>
      <c r="P24" s="54"/>
      <c r="Q24" s="53"/>
      <c r="R24" s="52"/>
    </row>
    <row r="25" spans="1:18">
      <c r="A25" s="56">
        <v>23</v>
      </c>
      <c r="B25" s="48" t="s">
        <v>13</v>
      </c>
      <c r="C25" s="1">
        <v>380</v>
      </c>
      <c r="D25" s="11">
        <v>3</v>
      </c>
      <c r="E25" s="2" t="s">
        <v>79</v>
      </c>
      <c r="F25" s="3">
        <v>36400</v>
      </c>
      <c r="G25" s="3">
        <v>39800</v>
      </c>
      <c r="H25" s="8">
        <v>8.3999999999999964E-2</v>
      </c>
      <c r="I25" s="4">
        <v>0.68055555555555558</v>
      </c>
      <c r="L25" s="52"/>
      <c r="M25" s="52"/>
      <c r="N25" s="55"/>
      <c r="O25" s="55"/>
      <c r="P25" s="54"/>
      <c r="Q25" s="53"/>
      <c r="R25" s="52"/>
    </row>
    <row r="26" spans="1:18">
      <c r="A26" s="56">
        <v>24</v>
      </c>
      <c r="B26" s="48" t="s">
        <v>20</v>
      </c>
      <c r="C26" s="1">
        <v>400</v>
      </c>
      <c r="D26" s="11">
        <v>4</v>
      </c>
      <c r="E26" t="s">
        <v>21</v>
      </c>
      <c r="F26" s="3">
        <v>34000</v>
      </c>
      <c r="G26" s="3">
        <v>36600</v>
      </c>
      <c r="H26" s="8">
        <v>7.1999999999999953E-2</v>
      </c>
      <c r="I26" s="4">
        <v>0.68402777777777779</v>
      </c>
      <c r="L26" s="52"/>
      <c r="M26" s="52"/>
      <c r="N26" s="55"/>
      <c r="O26" s="55"/>
      <c r="P26" s="54"/>
      <c r="Q26" s="53"/>
      <c r="R26" s="52"/>
    </row>
    <row r="27" spans="1:18">
      <c r="A27" s="56">
        <v>25</v>
      </c>
      <c r="B27" s="57" t="s">
        <v>25</v>
      </c>
      <c r="C27" s="1">
        <v>480</v>
      </c>
      <c r="D27" s="11">
        <v>4</v>
      </c>
      <c r="E27" s="2" t="s">
        <v>80</v>
      </c>
      <c r="F27" s="3">
        <v>33200</v>
      </c>
      <c r="G27" s="3">
        <v>36100</v>
      </c>
      <c r="H27" s="8">
        <v>7.999999999999996E-2</v>
      </c>
      <c r="I27" s="4">
        <v>0.68194444444444446</v>
      </c>
      <c r="L27" s="52"/>
      <c r="M27" s="52"/>
      <c r="N27" s="55"/>
      <c r="O27" s="55"/>
      <c r="P27" s="54"/>
      <c r="Q27" s="53"/>
      <c r="R27" s="52"/>
    </row>
    <row r="28" spans="1:18">
      <c r="A28" s="56"/>
      <c r="C28" s="1">
        <v>481</v>
      </c>
      <c r="D28" s="11">
        <v>4</v>
      </c>
      <c r="E28" s="2" t="s">
        <v>81</v>
      </c>
      <c r="F28" s="3">
        <v>34200</v>
      </c>
      <c r="G28" s="3">
        <v>36300</v>
      </c>
      <c r="H28" s="8">
        <v>5.8000000000000052E-2</v>
      </c>
      <c r="I28" s="4">
        <v>0.68888888888888888</v>
      </c>
      <c r="M28" s="52"/>
      <c r="N28" s="55"/>
      <c r="O28" s="55"/>
      <c r="P28" s="54"/>
      <c r="Q28" s="53"/>
    </row>
    <row r="29" spans="1:18">
      <c r="A29" s="56"/>
      <c r="C29" s="1">
        <v>482</v>
      </c>
      <c r="D29" s="11">
        <v>4</v>
      </c>
      <c r="E29" s="2" t="s">
        <v>82</v>
      </c>
      <c r="F29" s="3">
        <v>32400</v>
      </c>
      <c r="G29" s="3">
        <v>35500</v>
      </c>
      <c r="H29" s="8">
        <v>8.7999999999999967E-2</v>
      </c>
      <c r="I29" s="4">
        <v>0.6791666666666667</v>
      </c>
      <c r="M29" s="52"/>
      <c r="N29" s="55"/>
      <c r="O29" s="55"/>
      <c r="P29" s="54"/>
      <c r="Q29" s="53"/>
    </row>
    <row r="30" spans="1:18">
      <c r="C30" s="1">
        <v>483</v>
      </c>
      <c r="D30" s="11">
        <v>4</v>
      </c>
      <c r="E30" s="2" t="s">
        <v>34</v>
      </c>
      <c r="F30" s="3">
        <v>32900</v>
      </c>
      <c r="G30" s="3">
        <v>34200</v>
      </c>
      <c r="H30" s="8">
        <v>3.8000000000000034E-2</v>
      </c>
      <c r="I30" s="4">
        <v>0.69583333333333341</v>
      </c>
      <c r="M30" s="52"/>
      <c r="N30" s="55"/>
      <c r="O30" s="55"/>
      <c r="P30" s="54"/>
      <c r="Q30" s="53"/>
    </row>
    <row r="31" spans="1:18">
      <c r="C31" s="1">
        <v>484</v>
      </c>
      <c r="D31" s="11">
        <v>4</v>
      </c>
      <c r="E31" s="2" t="s">
        <v>83</v>
      </c>
      <c r="F31" s="3">
        <v>33400</v>
      </c>
      <c r="G31" s="3">
        <v>36800</v>
      </c>
      <c r="H31" s="8">
        <v>9.1999999999999971E-2</v>
      </c>
      <c r="I31" s="4">
        <v>0.67777777777777781</v>
      </c>
      <c r="M31" s="52"/>
      <c r="N31" s="55"/>
      <c r="O31" s="55"/>
      <c r="P31" s="54"/>
      <c r="Q31" s="53"/>
    </row>
    <row r="32" spans="1:18">
      <c r="C32" s="1">
        <v>486</v>
      </c>
      <c r="D32" s="11">
        <v>4</v>
      </c>
      <c r="E32" s="2" t="s">
        <v>35</v>
      </c>
      <c r="F32" s="3">
        <v>35700</v>
      </c>
      <c r="G32" s="3">
        <v>37100</v>
      </c>
      <c r="H32" s="8">
        <v>3.8000000000000034E-2</v>
      </c>
      <c r="I32" s="4">
        <v>0.69583333333333341</v>
      </c>
      <c r="M32" s="52"/>
      <c r="N32" s="55"/>
      <c r="O32" s="55"/>
      <c r="P32" s="54"/>
      <c r="Q32" s="53"/>
    </row>
    <row r="33" spans="3:17">
      <c r="C33" s="1">
        <v>500</v>
      </c>
      <c r="D33" s="11">
        <v>5</v>
      </c>
      <c r="E33" t="s">
        <v>6</v>
      </c>
      <c r="F33" s="3">
        <v>34100</v>
      </c>
      <c r="G33" s="3">
        <v>39000</v>
      </c>
      <c r="H33" s="8">
        <v>0.125</v>
      </c>
      <c r="I33" s="4">
        <v>0.66666666666666674</v>
      </c>
      <c r="M33" s="52"/>
      <c r="N33" s="55"/>
      <c r="O33" s="55"/>
      <c r="P33" s="54"/>
      <c r="Q33" s="53"/>
    </row>
    <row r="34" spans="3:17">
      <c r="C34" s="1">
        <v>562</v>
      </c>
      <c r="D34" s="11">
        <v>5</v>
      </c>
      <c r="E34" s="2" t="s">
        <v>41</v>
      </c>
      <c r="F34" s="3">
        <v>34100</v>
      </c>
      <c r="G34" s="3">
        <v>42800</v>
      </c>
      <c r="H34" s="8">
        <v>0.20399999999999996</v>
      </c>
      <c r="I34" s="4">
        <v>0.64027777777777783</v>
      </c>
      <c r="M34" s="52"/>
      <c r="N34" s="55"/>
      <c r="O34" s="55"/>
      <c r="P34" s="54"/>
      <c r="Q34" s="53"/>
    </row>
    <row r="35" spans="3:17">
      <c r="C35" s="1">
        <v>580</v>
      </c>
      <c r="D35" s="11">
        <v>5</v>
      </c>
      <c r="E35" s="2" t="s">
        <v>43</v>
      </c>
      <c r="F35" s="3">
        <v>34600</v>
      </c>
      <c r="G35" s="3">
        <v>41500</v>
      </c>
      <c r="H35" s="8">
        <v>0.16400000000000003</v>
      </c>
      <c r="I35" s="4">
        <v>0.65347222222222223</v>
      </c>
      <c r="M35" s="52"/>
      <c r="N35" s="55"/>
      <c r="O35" s="55"/>
      <c r="P35" s="54"/>
      <c r="Q35" s="53"/>
    </row>
    <row r="36" spans="3:17">
      <c r="C36" s="1">
        <v>581</v>
      </c>
      <c r="D36" s="11">
        <v>5</v>
      </c>
      <c r="E36" s="2" t="s">
        <v>84</v>
      </c>
      <c r="F36" s="3">
        <v>33400</v>
      </c>
      <c r="G36" s="3">
        <v>37200</v>
      </c>
      <c r="H36" s="8">
        <v>0.10399999999999998</v>
      </c>
      <c r="I36" s="4">
        <v>0.67361111111111116</v>
      </c>
      <c r="M36" s="52"/>
      <c r="N36" s="55"/>
      <c r="O36" s="55"/>
      <c r="P36" s="54"/>
      <c r="Q36" s="53"/>
    </row>
    <row r="37" spans="3:17">
      <c r="C37" s="1">
        <v>600</v>
      </c>
      <c r="D37" s="11">
        <v>6</v>
      </c>
      <c r="E37" t="s">
        <v>14</v>
      </c>
      <c r="F37" s="3">
        <v>34000</v>
      </c>
      <c r="G37" s="3">
        <v>37400</v>
      </c>
      <c r="H37" s="8">
        <v>9.2999999999999972E-2</v>
      </c>
      <c r="I37" s="4">
        <v>0.67708333333333337</v>
      </c>
      <c r="M37" s="52"/>
      <c r="N37" s="55"/>
      <c r="O37" s="55"/>
      <c r="P37" s="54"/>
      <c r="Q37" s="53"/>
    </row>
    <row r="38" spans="3:17">
      <c r="C38" s="1">
        <v>617</v>
      </c>
      <c r="D38" s="11">
        <v>6</v>
      </c>
      <c r="E38" s="2" t="s">
        <v>46</v>
      </c>
      <c r="F38" s="3">
        <v>32500</v>
      </c>
      <c r="G38" s="3">
        <v>38200</v>
      </c>
      <c r="H38" s="8">
        <v>0.14900000000000002</v>
      </c>
      <c r="I38" s="4">
        <v>0.65833333333333333</v>
      </c>
      <c r="M38" s="52"/>
      <c r="N38" s="55"/>
      <c r="O38" s="55"/>
      <c r="P38" s="54"/>
      <c r="Q38" s="53"/>
    </row>
    <row r="39" spans="3:17">
      <c r="C39" s="1">
        <v>680</v>
      </c>
      <c r="D39" s="11">
        <v>6</v>
      </c>
      <c r="E39" s="2" t="s">
        <v>85</v>
      </c>
      <c r="F39" s="3">
        <v>34600</v>
      </c>
      <c r="G39" s="3">
        <v>39600</v>
      </c>
      <c r="H39" s="8">
        <v>0.126</v>
      </c>
      <c r="I39" s="4">
        <v>0.66666666666666674</v>
      </c>
      <c r="M39" s="52"/>
      <c r="N39" s="55"/>
      <c r="O39" s="55"/>
      <c r="P39" s="54"/>
      <c r="Q39" s="53"/>
    </row>
    <row r="40" spans="3:17">
      <c r="C40" s="1">
        <v>683</v>
      </c>
      <c r="D40" s="11">
        <v>6</v>
      </c>
      <c r="E40" s="2" t="s">
        <v>86</v>
      </c>
      <c r="F40" s="3">
        <v>33200</v>
      </c>
      <c r="G40" s="3">
        <v>37300</v>
      </c>
      <c r="H40" s="8">
        <v>0.10999999999999999</v>
      </c>
      <c r="I40" s="4">
        <v>0.67152777777777783</v>
      </c>
      <c r="M40" s="52"/>
      <c r="N40" s="55"/>
      <c r="O40" s="55"/>
      <c r="P40" s="54"/>
      <c r="Q40" s="53"/>
    </row>
    <row r="41" spans="3:17">
      <c r="C41" s="1">
        <v>685</v>
      </c>
      <c r="D41" s="11">
        <v>6</v>
      </c>
      <c r="E41" s="2" t="s">
        <v>87</v>
      </c>
      <c r="F41" s="3">
        <v>32500</v>
      </c>
      <c r="G41" s="3">
        <v>35900</v>
      </c>
      <c r="H41" s="8">
        <v>9.3999999999999972E-2</v>
      </c>
      <c r="I41" s="4">
        <v>0.67708333333333337</v>
      </c>
      <c r="M41" s="52"/>
      <c r="N41" s="51"/>
      <c r="O41" s="51"/>
      <c r="P41" s="54"/>
      <c r="Q41" s="53"/>
    </row>
    <row r="42" spans="3:17">
      <c r="C42" s="1">
        <v>686</v>
      </c>
      <c r="D42" s="11">
        <v>6</v>
      </c>
      <c r="E42" s="2" t="s">
        <v>88</v>
      </c>
      <c r="F42" s="3">
        <v>31100</v>
      </c>
      <c r="G42" s="3">
        <v>34500</v>
      </c>
      <c r="H42" s="8">
        <v>9.8999999999999977E-2</v>
      </c>
      <c r="I42" s="4">
        <v>0.67500000000000004</v>
      </c>
      <c r="M42" s="52"/>
      <c r="N42" s="51"/>
      <c r="O42" s="51"/>
      <c r="P42" s="54"/>
      <c r="Q42" s="53"/>
    </row>
    <row r="43" spans="3:17">
      <c r="C43" s="1">
        <v>700</v>
      </c>
      <c r="D43" s="11">
        <v>7</v>
      </c>
      <c r="E43" t="s">
        <v>15</v>
      </c>
      <c r="F43" s="3">
        <v>35300</v>
      </c>
      <c r="G43" s="3">
        <v>38800</v>
      </c>
      <c r="H43" s="8">
        <v>8.9999999999999969E-2</v>
      </c>
      <c r="I43" s="4">
        <v>0.67847222222222225</v>
      </c>
      <c r="M43" s="52"/>
      <c r="N43" s="51"/>
      <c r="O43" s="51"/>
      <c r="P43" s="54"/>
      <c r="Q43" s="53"/>
    </row>
    <row r="44" spans="3:17">
      <c r="C44" s="1">
        <v>765</v>
      </c>
      <c r="D44" s="11">
        <v>7</v>
      </c>
      <c r="E44" s="2" t="s">
        <v>89</v>
      </c>
      <c r="F44" s="3">
        <v>45200</v>
      </c>
      <c r="G44" s="3">
        <v>49200</v>
      </c>
      <c r="H44" s="8">
        <v>8.0999999999999961E-2</v>
      </c>
      <c r="I44" s="4">
        <v>0.68125000000000002</v>
      </c>
      <c r="M44" s="52"/>
      <c r="N44" s="51"/>
      <c r="O44" s="51"/>
      <c r="P44" s="54"/>
      <c r="Q44" s="53"/>
    </row>
    <row r="45" spans="3:17">
      <c r="C45" s="1">
        <v>780</v>
      </c>
      <c r="D45" s="11">
        <v>7</v>
      </c>
      <c r="E45" s="2" t="s">
        <v>90</v>
      </c>
      <c r="F45" s="3">
        <v>34000</v>
      </c>
      <c r="G45" s="3">
        <v>37800</v>
      </c>
      <c r="H45" s="8">
        <v>0.10099999999999998</v>
      </c>
      <c r="I45" s="4">
        <v>0.67500000000000004</v>
      </c>
      <c r="M45" s="52"/>
      <c r="N45" s="51"/>
      <c r="O45" s="51"/>
      <c r="P45" s="54"/>
      <c r="Q45" s="53"/>
    </row>
    <row r="46" spans="3:17">
      <c r="C46" s="1">
        <v>800</v>
      </c>
      <c r="D46" s="11">
        <v>8</v>
      </c>
      <c r="E46" s="15" t="s">
        <v>24</v>
      </c>
      <c r="F46" s="3">
        <v>33400</v>
      </c>
      <c r="G46" s="3">
        <v>35700</v>
      </c>
      <c r="H46" s="8">
        <v>6.4999999999999947E-2</v>
      </c>
      <c r="I46" s="4">
        <v>0.68680555555555556</v>
      </c>
      <c r="M46" s="52"/>
      <c r="N46" s="51"/>
      <c r="O46" s="51"/>
      <c r="P46" s="54"/>
      <c r="Q46" s="53"/>
    </row>
    <row r="47" spans="3:17">
      <c r="C47" s="1">
        <v>862</v>
      </c>
      <c r="D47" s="11">
        <v>8</v>
      </c>
      <c r="E47" s="2" t="s">
        <v>91</v>
      </c>
      <c r="F47" s="3">
        <v>33600</v>
      </c>
      <c r="G47" s="3">
        <v>38400</v>
      </c>
      <c r="H47" s="8">
        <v>0.127</v>
      </c>
      <c r="I47" s="4">
        <v>0.6659722222222223</v>
      </c>
      <c r="M47" s="52"/>
      <c r="N47" s="51"/>
      <c r="O47" s="51"/>
      <c r="P47" s="54"/>
      <c r="Q47" s="53"/>
    </row>
    <row r="48" spans="3:17">
      <c r="C48" s="1">
        <v>880</v>
      </c>
      <c r="D48" s="11">
        <v>8</v>
      </c>
      <c r="E48" s="2" t="s">
        <v>92</v>
      </c>
      <c r="F48" s="3">
        <v>34100</v>
      </c>
      <c r="G48" s="3">
        <v>37800</v>
      </c>
      <c r="H48" s="8">
        <v>9.8999999999999977E-2</v>
      </c>
      <c r="I48" s="4">
        <v>0.67500000000000004</v>
      </c>
      <c r="M48" s="52"/>
      <c r="N48" s="51"/>
      <c r="O48" s="51"/>
      <c r="P48" s="54"/>
      <c r="Q48" s="53"/>
    </row>
    <row r="49" spans="3:17">
      <c r="C49" s="1">
        <v>881</v>
      </c>
      <c r="D49" s="11">
        <v>8</v>
      </c>
      <c r="E49" s="2" t="s">
        <v>36</v>
      </c>
      <c r="F49" s="3">
        <v>32400</v>
      </c>
      <c r="G49" s="3">
        <v>33600</v>
      </c>
      <c r="H49" s="8">
        <v>3.8000000000000034E-2</v>
      </c>
      <c r="I49" s="4">
        <v>0.69583333333333341</v>
      </c>
      <c r="M49" s="52"/>
      <c r="N49" s="51"/>
      <c r="O49" s="51"/>
      <c r="P49" s="51"/>
      <c r="Q49" s="53"/>
    </row>
    <row r="50" spans="3:17">
      <c r="C50" s="1">
        <v>882</v>
      </c>
      <c r="D50" s="11">
        <v>8</v>
      </c>
      <c r="E50" s="2" t="s">
        <v>93</v>
      </c>
      <c r="F50" s="3">
        <v>33300</v>
      </c>
      <c r="G50" s="3">
        <v>36300</v>
      </c>
      <c r="H50" s="8">
        <v>8.2999999999999963E-2</v>
      </c>
      <c r="I50" s="4">
        <v>0.68055555555555558</v>
      </c>
      <c r="M50" s="52"/>
      <c r="N50" s="51"/>
      <c r="O50" s="51"/>
      <c r="P50" s="51"/>
      <c r="Q50" s="51"/>
    </row>
    <row r="51" spans="3:17">
      <c r="C51" s="1">
        <v>883</v>
      </c>
      <c r="D51" s="11">
        <v>8</v>
      </c>
      <c r="E51" s="2" t="s">
        <v>38</v>
      </c>
      <c r="F51" s="3">
        <v>30700</v>
      </c>
      <c r="G51" s="3">
        <v>32000</v>
      </c>
      <c r="H51" s="8">
        <v>4.2000000000000037E-2</v>
      </c>
      <c r="I51" s="4">
        <v>0.69444444444444442</v>
      </c>
      <c r="M51" s="52"/>
      <c r="N51" s="51"/>
      <c r="O51" s="51"/>
      <c r="P51" s="51"/>
      <c r="Q51" s="51"/>
    </row>
    <row r="52" spans="3:17">
      <c r="C52" s="1">
        <v>884</v>
      </c>
      <c r="D52" s="11">
        <v>8</v>
      </c>
      <c r="E52" s="2" t="s">
        <v>94</v>
      </c>
      <c r="F52" s="3">
        <v>31700</v>
      </c>
      <c r="G52" s="3">
        <v>33500</v>
      </c>
      <c r="H52" s="8">
        <v>5.600000000000005E-2</v>
      </c>
      <c r="I52" s="4">
        <v>0.68958333333333333</v>
      </c>
      <c r="M52" s="52"/>
      <c r="N52" s="51"/>
      <c r="O52" s="51"/>
      <c r="P52" s="51"/>
      <c r="Q52" s="51"/>
    </row>
    <row r="53" spans="3:17">
      <c r="C53" s="1">
        <v>900</v>
      </c>
      <c r="D53" s="11">
        <v>9</v>
      </c>
      <c r="E53" s="9" t="s">
        <v>95</v>
      </c>
      <c r="F53" s="12">
        <v>32900</v>
      </c>
      <c r="G53" s="12">
        <v>33800</v>
      </c>
      <c r="H53" s="10">
        <v>2.8000000000000025E-2</v>
      </c>
      <c r="I53" s="50">
        <v>0.69930555555555562</v>
      </c>
      <c r="M53" s="52"/>
      <c r="N53" s="51"/>
      <c r="O53" s="51"/>
      <c r="P53" s="51"/>
      <c r="Q53" s="51"/>
    </row>
    <row r="54" spans="3:17">
      <c r="C54" s="1">
        <v>1000</v>
      </c>
      <c r="D54" s="11">
        <v>10</v>
      </c>
      <c r="E54" s="15" t="s">
        <v>8</v>
      </c>
      <c r="F54" s="3">
        <v>34500</v>
      </c>
      <c r="G54" s="3">
        <v>39000</v>
      </c>
      <c r="H54" s="8">
        <v>0.11499999999999999</v>
      </c>
      <c r="I54" s="4">
        <v>0.67013888888888895</v>
      </c>
      <c r="M54" s="52"/>
      <c r="N54" s="51"/>
      <c r="O54" s="51"/>
      <c r="P54" s="51"/>
      <c r="Q54" s="51"/>
    </row>
    <row r="55" spans="3:17">
      <c r="C55" s="1">
        <v>1060</v>
      </c>
      <c r="D55" s="11">
        <v>10</v>
      </c>
      <c r="E55" s="2" t="s">
        <v>96</v>
      </c>
      <c r="F55" s="3">
        <v>33100</v>
      </c>
      <c r="G55" s="3">
        <v>37200</v>
      </c>
      <c r="H55" s="8">
        <v>0.11099999999999999</v>
      </c>
      <c r="I55" s="4">
        <v>0.67152777777777783</v>
      </c>
      <c r="M55" s="52"/>
      <c r="N55" s="51"/>
      <c r="O55" s="51"/>
      <c r="P55" s="51"/>
      <c r="Q55" s="51"/>
    </row>
    <row r="56" spans="3:17">
      <c r="C56" s="1">
        <v>1080</v>
      </c>
      <c r="D56" s="11">
        <v>10</v>
      </c>
      <c r="E56" s="2" t="s">
        <v>97</v>
      </c>
      <c r="F56" s="3">
        <v>35900</v>
      </c>
      <c r="G56" s="3">
        <v>38200</v>
      </c>
      <c r="H56" s="8">
        <v>5.9000000000000052E-2</v>
      </c>
      <c r="I56" s="4">
        <v>0.68888888888888888</v>
      </c>
      <c r="M56" s="52"/>
      <c r="N56" s="51"/>
      <c r="O56" s="51"/>
      <c r="P56" s="51"/>
      <c r="Q56" s="51"/>
    </row>
    <row r="57" spans="3:17">
      <c r="C57" s="1">
        <v>1200</v>
      </c>
      <c r="D57" s="11">
        <v>12</v>
      </c>
      <c r="E57" t="s">
        <v>10</v>
      </c>
      <c r="F57" s="3">
        <v>35700</v>
      </c>
      <c r="G57" s="3">
        <v>39800</v>
      </c>
      <c r="H57" s="8">
        <v>0.10399999999999998</v>
      </c>
      <c r="I57" s="4">
        <v>0.67361111111111116</v>
      </c>
      <c r="M57" s="52"/>
      <c r="N57" s="51"/>
      <c r="O57" s="51"/>
      <c r="P57" s="51"/>
      <c r="Q57" s="51"/>
    </row>
    <row r="58" spans="3:17">
      <c r="C58" s="1">
        <v>1272</v>
      </c>
      <c r="D58" s="11">
        <v>12</v>
      </c>
      <c r="E58" s="2" t="s">
        <v>98</v>
      </c>
      <c r="F58" s="3">
        <v>33300</v>
      </c>
      <c r="G58" s="3">
        <v>37800</v>
      </c>
      <c r="H58" s="8">
        <v>0.11899999999999999</v>
      </c>
      <c r="I58" s="4">
        <v>0.66875000000000007</v>
      </c>
      <c r="M58" s="52"/>
      <c r="N58" s="51"/>
      <c r="O58" s="51"/>
      <c r="P58" s="51"/>
      <c r="Q58" s="51"/>
    </row>
    <row r="59" spans="3:17">
      <c r="C59" s="1">
        <v>1273</v>
      </c>
      <c r="D59" s="11">
        <v>12</v>
      </c>
      <c r="E59" s="2" t="s">
        <v>31</v>
      </c>
      <c r="F59" s="3">
        <v>33400</v>
      </c>
      <c r="G59" s="3">
        <v>34100</v>
      </c>
      <c r="H59" s="8">
        <v>2.1000000000000019E-2</v>
      </c>
      <c r="I59" s="4">
        <v>0.70138888888888895</v>
      </c>
      <c r="M59" s="52"/>
      <c r="N59" s="51"/>
      <c r="O59" s="51"/>
      <c r="P59" s="51"/>
      <c r="Q59" s="51"/>
    </row>
    <row r="60" spans="3:17">
      <c r="C60" s="1">
        <v>1278</v>
      </c>
      <c r="D60" s="11">
        <v>12</v>
      </c>
      <c r="E60" s="2" t="s">
        <v>99</v>
      </c>
      <c r="F60" s="3">
        <v>33300</v>
      </c>
      <c r="G60" s="3">
        <v>38800</v>
      </c>
      <c r="H60" s="8">
        <v>0.14100000000000001</v>
      </c>
      <c r="I60" s="4">
        <v>0.66111111111111109</v>
      </c>
      <c r="M60" s="52"/>
      <c r="N60" s="51"/>
      <c r="O60" s="51"/>
      <c r="P60" s="51"/>
      <c r="Q60" s="51"/>
    </row>
    <row r="61" spans="3:17">
      <c r="C61" s="1">
        <v>1280</v>
      </c>
      <c r="D61" s="11">
        <v>12</v>
      </c>
      <c r="E61" s="2" t="s">
        <v>100</v>
      </c>
      <c r="F61" s="3">
        <v>37200</v>
      </c>
      <c r="G61" s="3">
        <v>42300</v>
      </c>
      <c r="H61" s="8">
        <v>0.122</v>
      </c>
      <c r="I61" s="4">
        <v>0.66736111111111118</v>
      </c>
      <c r="M61" s="52"/>
      <c r="N61" s="51"/>
      <c r="O61" s="51"/>
      <c r="P61" s="51"/>
      <c r="Q61" s="51"/>
    </row>
    <row r="62" spans="3:17">
      <c r="C62" s="1">
        <v>1281</v>
      </c>
      <c r="D62" s="11">
        <v>12</v>
      </c>
      <c r="E62" s="2" t="s">
        <v>47</v>
      </c>
      <c r="F62" s="3">
        <v>37900</v>
      </c>
      <c r="G62" s="3">
        <v>44500</v>
      </c>
      <c r="H62" s="8">
        <v>0.14900000000000002</v>
      </c>
      <c r="I62" s="4">
        <v>0.65833333333333333</v>
      </c>
      <c r="M62" s="52"/>
      <c r="N62" s="51"/>
      <c r="O62" s="51"/>
      <c r="P62" s="51"/>
      <c r="Q62" s="51"/>
    </row>
    <row r="63" spans="3:17">
      <c r="C63" s="1">
        <v>1282</v>
      </c>
      <c r="D63" s="11">
        <v>12</v>
      </c>
      <c r="E63" s="2" t="s">
        <v>48</v>
      </c>
      <c r="F63" s="3">
        <v>31400</v>
      </c>
      <c r="G63" s="3">
        <v>36900</v>
      </c>
      <c r="H63" s="8">
        <v>0.15100000000000002</v>
      </c>
      <c r="I63" s="4">
        <v>0.65833333333333333</v>
      </c>
      <c r="M63" s="52"/>
      <c r="N63" s="51"/>
      <c r="O63" s="51"/>
      <c r="P63" s="51"/>
      <c r="Q63" s="51"/>
    </row>
    <row r="64" spans="3:17">
      <c r="C64" s="1">
        <v>1283</v>
      </c>
      <c r="D64" s="11">
        <v>12</v>
      </c>
      <c r="E64" s="2" t="s">
        <v>101</v>
      </c>
      <c r="F64" s="3">
        <v>35800</v>
      </c>
      <c r="G64" s="3">
        <v>40200</v>
      </c>
      <c r="H64" s="8">
        <v>0.10899999999999999</v>
      </c>
      <c r="I64" s="4">
        <v>0.67222222222222228</v>
      </c>
      <c r="M64" s="52"/>
      <c r="N64" s="51"/>
      <c r="O64" s="51"/>
      <c r="P64" s="51"/>
      <c r="Q64" s="51"/>
    </row>
    <row r="65" spans="3:17">
      <c r="C65" s="1">
        <v>1290</v>
      </c>
      <c r="D65" s="11">
        <v>12</v>
      </c>
      <c r="E65" s="2" t="s">
        <v>102</v>
      </c>
      <c r="F65" s="3">
        <v>33800</v>
      </c>
      <c r="G65" s="3">
        <v>36100</v>
      </c>
      <c r="H65" s="8">
        <v>6.3999999999999946E-2</v>
      </c>
      <c r="I65" s="4">
        <v>0.68680555555555556</v>
      </c>
      <c r="M65" s="52"/>
      <c r="N65" s="51"/>
      <c r="O65" s="51"/>
      <c r="P65" s="51"/>
      <c r="Q65" s="51"/>
    </row>
    <row r="66" spans="3:17">
      <c r="C66" s="1">
        <v>1292</v>
      </c>
      <c r="D66" s="11">
        <v>12</v>
      </c>
      <c r="E66" s="2" t="s">
        <v>103</v>
      </c>
      <c r="F66" s="3">
        <v>33200</v>
      </c>
      <c r="G66" s="3">
        <v>35100</v>
      </c>
      <c r="H66" s="8">
        <v>5.5000000000000049E-2</v>
      </c>
      <c r="I66" s="4">
        <v>0.69027777777777777</v>
      </c>
      <c r="N66" s="49"/>
      <c r="O66" s="49"/>
      <c r="P66" s="49"/>
      <c r="Q66" s="49"/>
    </row>
    <row r="67" spans="3:17">
      <c r="C67" s="1">
        <v>1293</v>
      </c>
      <c r="D67" s="11">
        <v>12</v>
      </c>
      <c r="E67" s="2" t="s">
        <v>104</v>
      </c>
      <c r="F67" s="3">
        <v>32900</v>
      </c>
      <c r="G67" s="3">
        <v>34700</v>
      </c>
      <c r="H67" s="8">
        <v>5.3000000000000047E-2</v>
      </c>
      <c r="I67" s="4">
        <v>0.69097222222222221</v>
      </c>
      <c r="N67" s="49"/>
      <c r="O67" s="49"/>
      <c r="P67" s="49"/>
      <c r="Q67" s="49"/>
    </row>
    <row r="68" spans="3:17">
      <c r="C68" s="1">
        <v>1300</v>
      </c>
      <c r="D68" s="11">
        <v>13</v>
      </c>
      <c r="E68" t="s">
        <v>23</v>
      </c>
      <c r="F68" s="3">
        <v>34000</v>
      </c>
      <c r="G68" s="3">
        <v>36500</v>
      </c>
      <c r="H68" s="8">
        <v>6.6999999999999948E-2</v>
      </c>
      <c r="I68" s="4">
        <v>0.68611111111111112</v>
      </c>
      <c r="N68" s="49"/>
      <c r="O68" s="49"/>
      <c r="P68" s="49"/>
      <c r="Q68" s="49"/>
    </row>
    <row r="69" spans="3:17">
      <c r="C69" s="1">
        <v>1380</v>
      </c>
      <c r="D69" s="11">
        <v>13</v>
      </c>
      <c r="E69" s="2" t="s">
        <v>105</v>
      </c>
      <c r="F69" s="3">
        <v>33000</v>
      </c>
      <c r="G69" s="3">
        <v>36700</v>
      </c>
      <c r="H69" s="8">
        <v>0.10099999999999998</v>
      </c>
      <c r="I69" s="4">
        <v>0.67500000000000004</v>
      </c>
      <c r="N69" s="49"/>
      <c r="O69" s="49"/>
      <c r="P69" s="49"/>
      <c r="Q69" s="49"/>
    </row>
    <row r="70" spans="3:17">
      <c r="C70" s="1">
        <v>1383</v>
      </c>
      <c r="D70" s="11">
        <v>13</v>
      </c>
      <c r="E70" s="2" t="s">
        <v>106</v>
      </c>
      <c r="F70" s="3">
        <v>33400</v>
      </c>
      <c r="G70" s="3">
        <v>37100</v>
      </c>
      <c r="H70" s="8">
        <v>0.10199999999999998</v>
      </c>
      <c r="I70" s="4">
        <v>0.6743055555555556</v>
      </c>
      <c r="N70" s="49"/>
      <c r="O70" s="49"/>
      <c r="P70" s="49"/>
      <c r="Q70" s="49"/>
    </row>
    <row r="71" spans="3:17">
      <c r="C71" s="1">
        <v>1400</v>
      </c>
      <c r="D71" s="11">
        <v>14</v>
      </c>
      <c r="E71" t="s">
        <v>18</v>
      </c>
      <c r="F71" s="3">
        <v>36100</v>
      </c>
      <c r="G71" s="3">
        <v>39600</v>
      </c>
      <c r="H71" s="8">
        <v>8.6999999999999966E-2</v>
      </c>
      <c r="I71" s="4">
        <v>0.6791666666666667</v>
      </c>
      <c r="N71" s="49"/>
      <c r="O71" s="49"/>
      <c r="P71" s="49"/>
      <c r="Q71" s="49"/>
    </row>
    <row r="72" spans="3:17">
      <c r="C72" s="1">
        <v>1415</v>
      </c>
      <c r="D72" s="11">
        <v>14</v>
      </c>
      <c r="E72" s="2" t="s">
        <v>42</v>
      </c>
      <c r="F72" s="3">
        <v>33300</v>
      </c>
      <c r="G72" s="3">
        <v>40200</v>
      </c>
      <c r="H72" s="8">
        <v>0.17300000000000004</v>
      </c>
      <c r="I72" s="4">
        <v>0.65069444444444446</v>
      </c>
      <c r="N72" s="49"/>
      <c r="O72" s="49"/>
      <c r="P72" s="49"/>
      <c r="Q72" s="49"/>
    </row>
    <row r="73" spans="3:17">
      <c r="C73" s="1">
        <v>1471</v>
      </c>
      <c r="D73" s="11">
        <v>14</v>
      </c>
      <c r="E73" s="2" t="s">
        <v>107</v>
      </c>
      <c r="F73" s="3">
        <v>32700</v>
      </c>
      <c r="G73" s="3">
        <v>35000</v>
      </c>
      <c r="H73" s="8">
        <v>6.7999999999999949E-2</v>
      </c>
      <c r="I73" s="4">
        <v>0.68541666666666667</v>
      </c>
      <c r="N73" s="49"/>
      <c r="O73" s="49"/>
      <c r="P73" s="49"/>
      <c r="Q73" s="49"/>
    </row>
    <row r="74" spans="3:17">
      <c r="C74" s="1">
        <v>1480</v>
      </c>
      <c r="D74" s="11">
        <v>14</v>
      </c>
      <c r="E74" s="2" t="s">
        <v>108</v>
      </c>
      <c r="F74" s="3">
        <v>37700</v>
      </c>
      <c r="G74" s="3">
        <v>42200</v>
      </c>
      <c r="H74" s="8">
        <v>0.10799999999999998</v>
      </c>
      <c r="I74" s="4">
        <v>0.67222222222222228</v>
      </c>
      <c r="N74" s="49"/>
      <c r="O74" s="49"/>
      <c r="P74" s="49"/>
      <c r="Q74" s="49"/>
    </row>
    <row r="75" spans="3:17">
      <c r="C75" s="1">
        <v>1481</v>
      </c>
      <c r="D75" s="11">
        <v>14</v>
      </c>
      <c r="E75" s="2" t="s">
        <v>33</v>
      </c>
      <c r="F75" s="3">
        <v>40600</v>
      </c>
      <c r="G75" s="3">
        <v>42100</v>
      </c>
      <c r="H75" s="8">
        <v>3.6000000000000032E-2</v>
      </c>
      <c r="I75" s="4">
        <v>0.69652777777777786</v>
      </c>
      <c r="N75" s="49"/>
      <c r="O75" s="49"/>
      <c r="P75" s="49"/>
      <c r="Q75" s="49"/>
    </row>
    <row r="76" spans="3:17">
      <c r="C76" s="1">
        <v>1484</v>
      </c>
      <c r="D76" s="11">
        <v>14</v>
      </c>
      <c r="E76" s="2" t="s">
        <v>109</v>
      </c>
      <c r="F76" s="3">
        <v>35300</v>
      </c>
      <c r="G76" s="3">
        <v>39800</v>
      </c>
      <c r="H76" s="8">
        <v>0.11299999999999999</v>
      </c>
      <c r="I76" s="4">
        <v>0.67083333333333339</v>
      </c>
      <c r="N76" s="49"/>
      <c r="O76" s="49"/>
      <c r="P76" s="49"/>
      <c r="Q76" s="49"/>
    </row>
    <row r="77" spans="3:17">
      <c r="C77" s="1">
        <v>1488</v>
      </c>
      <c r="D77" s="11">
        <v>14</v>
      </c>
      <c r="E77" s="2" t="s">
        <v>110</v>
      </c>
      <c r="F77" s="3">
        <v>34800</v>
      </c>
      <c r="G77" s="3">
        <v>38300</v>
      </c>
      <c r="H77" s="8">
        <v>9.099999999999997E-2</v>
      </c>
      <c r="I77" s="4">
        <v>0.67777777777777781</v>
      </c>
      <c r="N77" s="49"/>
      <c r="O77" s="49"/>
      <c r="P77" s="49"/>
      <c r="Q77" s="49"/>
    </row>
    <row r="78" spans="3:17">
      <c r="C78" s="1">
        <v>1490</v>
      </c>
      <c r="D78" s="11">
        <v>14</v>
      </c>
      <c r="E78" s="2" t="s">
        <v>39</v>
      </c>
      <c r="F78" s="3">
        <v>34900</v>
      </c>
      <c r="G78" s="3">
        <v>36600</v>
      </c>
      <c r="H78" s="8">
        <v>4.8000000000000043E-2</v>
      </c>
      <c r="I78" s="4">
        <v>0.69236111111111109</v>
      </c>
      <c r="N78" s="49"/>
      <c r="O78" s="49"/>
      <c r="P78" s="49"/>
      <c r="Q78" s="49"/>
    </row>
    <row r="79" spans="3:17">
      <c r="C79" s="1">
        <v>1493</v>
      </c>
      <c r="D79" s="11">
        <v>14</v>
      </c>
      <c r="E79" s="2" t="s">
        <v>111</v>
      </c>
      <c r="F79" s="3">
        <v>31600</v>
      </c>
      <c r="G79" s="3">
        <v>36000</v>
      </c>
      <c r="H79" s="8">
        <v>0.12</v>
      </c>
      <c r="I79" s="4">
        <v>0.66805555555555562</v>
      </c>
      <c r="N79" s="49"/>
      <c r="O79" s="49"/>
      <c r="P79" s="49"/>
      <c r="Q79" s="49"/>
    </row>
    <row r="80" spans="3:17">
      <c r="C80" s="1">
        <v>1494</v>
      </c>
      <c r="D80" s="11">
        <v>14</v>
      </c>
      <c r="E80" s="2" t="s">
        <v>112</v>
      </c>
      <c r="F80" s="3">
        <v>31800</v>
      </c>
      <c r="G80" s="3">
        <v>36200</v>
      </c>
      <c r="H80" s="8">
        <v>0.121</v>
      </c>
      <c r="I80" s="4">
        <v>0.66805555555555562</v>
      </c>
      <c r="N80" s="49"/>
      <c r="O80" s="49"/>
      <c r="P80" s="49"/>
      <c r="Q80" s="49"/>
    </row>
    <row r="81" spans="3:17">
      <c r="C81" s="1">
        <v>1496</v>
      </c>
      <c r="D81" s="11">
        <v>14</v>
      </c>
      <c r="E81" s="2" t="s">
        <v>113</v>
      </c>
      <c r="F81" s="3">
        <v>34500</v>
      </c>
      <c r="G81" s="3">
        <v>38700</v>
      </c>
      <c r="H81" s="8">
        <v>0.10999999999999999</v>
      </c>
      <c r="I81" s="4">
        <v>0.67152777777777783</v>
      </c>
      <c r="N81" s="49"/>
      <c r="O81" s="49"/>
      <c r="P81" s="49"/>
      <c r="Q81" s="49"/>
    </row>
    <row r="82" spans="3:17">
      <c r="C82" s="1">
        <v>1700</v>
      </c>
      <c r="D82" s="11">
        <v>17</v>
      </c>
      <c r="E82" t="s">
        <v>16</v>
      </c>
      <c r="F82" s="3">
        <v>33800</v>
      </c>
      <c r="G82" s="3">
        <v>37100</v>
      </c>
      <c r="H82" s="8">
        <v>8.8999999999999968E-2</v>
      </c>
      <c r="I82" s="4">
        <v>0.67847222222222225</v>
      </c>
      <c r="N82" s="49"/>
      <c r="O82" s="49"/>
      <c r="P82" s="49"/>
      <c r="Q82" s="49"/>
    </row>
    <row r="83" spans="3:17">
      <c r="C83" s="1">
        <v>1764</v>
      </c>
      <c r="D83" s="11">
        <v>17</v>
      </c>
      <c r="E83" s="2" t="s">
        <v>114</v>
      </c>
      <c r="F83" s="3">
        <v>33300</v>
      </c>
      <c r="G83" s="3">
        <v>38100</v>
      </c>
      <c r="H83" s="8">
        <v>0.125</v>
      </c>
      <c r="I83" s="4">
        <v>0.66666666666666674</v>
      </c>
      <c r="N83" s="49"/>
      <c r="O83" s="49"/>
      <c r="P83" s="49"/>
      <c r="Q83" s="49"/>
    </row>
    <row r="84" spans="3:17">
      <c r="C84" s="1">
        <v>1780</v>
      </c>
      <c r="D84" s="11">
        <v>17</v>
      </c>
      <c r="E84" s="2" t="s">
        <v>115</v>
      </c>
      <c r="F84" s="3">
        <v>34300</v>
      </c>
      <c r="G84" s="3">
        <v>38700</v>
      </c>
      <c r="H84" s="8">
        <v>0.11199999999999999</v>
      </c>
      <c r="I84" s="4">
        <v>0.67083333333333339</v>
      </c>
      <c r="N84" s="49"/>
      <c r="O84" s="49"/>
      <c r="P84" s="49"/>
      <c r="Q84" s="49"/>
    </row>
    <row r="85" spans="3:17">
      <c r="C85" s="1">
        <v>1783</v>
      </c>
      <c r="D85" s="11">
        <v>17</v>
      </c>
      <c r="E85" s="2" t="s">
        <v>116</v>
      </c>
      <c r="F85" s="3">
        <v>30100</v>
      </c>
      <c r="G85" s="3">
        <v>33900</v>
      </c>
      <c r="H85" s="8">
        <v>0.11199999999999999</v>
      </c>
      <c r="I85" s="4">
        <v>0.67083333333333339</v>
      </c>
      <c r="N85" s="49"/>
      <c r="O85" s="49"/>
      <c r="P85" s="49"/>
      <c r="Q85" s="49"/>
    </row>
    <row r="86" spans="3:17">
      <c r="C86" s="1">
        <v>1784</v>
      </c>
      <c r="D86" s="11">
        <v>17</v>
      </c>
      <c r="E86" s="2" t="s">
        <v>117</v>
      </c>
      <c r="F86" s="3">
        <v>32200</v>
      </c>
      <c r="G86" s="3">
        <v>35900</v>
      </c>
      <c r="H86" s="8">
        <v>0.10399999999999998</v>
      </c>
      <c r="I86" s="4">
        <v>0.67361111111111116</v>
      </c>
      <c r="N86" s="49"/>
      <c r="O86" s="49"/>
      <c r="P86" s="49"/>
      <c r="Q86" s="49"/>
    </row>
    <row r="87" spans="3:17">
      <c r="C87" s="1">
        <v>1785</v>
      </c>
      <c r="D87" s="11">
        <v>17</v>
      </c>
      <c r="E87" s="2" t="s">
        <v>118</v>
      </c>
      <c r="F87" s="3">
        <v>31800</v>
      </c>
      <c r="G87" s="3">
        <v>34500</v>
      </c>
      <c r="H87" s="8">
        <v>7.5999999999999956E-2</v>
      </c>
      <c r="I87" s="4">
        <v>0.68333333333333335</v>
      </c>
      <c r="N87" s="49"/>
      <c r="O87" s="49"/>
      <c r="P87" s="49"/>
      <c r="Q87" s="49"/>
    </row>
    <row r="88" spans="3:17">
      <c r="C88" s="1">
        <v>1800</v>
      </c>
      <c r="D88" s="11">
        <v>18</v>
      </c>
      <c r="E88" t="s">
        <v>11</v>
      </c>
      <c r="F88" s="3">
        <v>33200</v>
      </c>
      <c r="G88" s="3">
        <v>37000</v>
      </c>
      <c r="H88" s="8">
        <v>0.10399999999999998</v>
      </c>
      <c r="I88" s="4">
        <v>0.67361111111111116</v>
      </c>
      <c r="N88" s="49"/>
      <c r="O88" s="49"/>
      <c r="P88" s="49"/>
      <c r="Q88" s="49"/>
    </row>
    <row r="89" spans="3:17">
      <c r="C89" s="1">
        <v>1861</v>
      </c>
      <c r="D89" s="11">
        <v>18</v>
      </c>
      <c r="E89" s="2" t="s">
        <v>119</v>
      </c>
      <c r="F89" s="3">
        <v>32100</v>
      </c>
      <c r="G89" s="3">
        <v>34400</v>
      </c>
      <c r="H89" s="8">
        <v>6.4999999999999947E-2</v>
      </c>
      <c r="I89" s="4">
        <v>0.68680555555555556</v>
      </c>
      <c r="N89" s="49"/>
      <c r="O89" s="49"/>
      <c r="P89" s="49"/>
      <c r="Q89" s="49"/>
    </row>
    <row r="90" spans="3:17">
      <c r="C90" s="1">
        <v>1880</v>
      </c>
      <c r="D90" s="11">
        <v>18</v>
      </c>
      <c r="E90" s="2" t="s">
        <v>120</v>
      </c>
      <c r="F90" s="3">
        <v>32500</v>
      </c>
      <c r="G90" s="3">
        <v>37000</v>
      </c>
      <c r="H90" s="8">
        <v>0.123</v>
      </c>
      <c r="I90" s="4">
        <v>0.66736111111111118</v>
      </c>
      <c r="N90" s="49"/>
      <c r="O90" s="49"/>
      <c r="P90" s="49"/>
      <c r="Q90" s="49"/>
    </row>
    <row r="91" spans="3:17">
      <c r="C91" s="1">
        <v>1883</v>
      </c>
      <c r="D91" s="11">
        <v>18</v>
      </c>
      <c r="E91" s="2" t="s">
        <v>49</v>
      </c>
      <c r="F91" s="3">
        <v>31900</v>
      </c>
      <c r="G91" s="3">
        <v>37400</v>
      </c>
      <c r="H91" s="8">
        <v>0.14800000000000002</v>
      </c>
      <c r="I91" s="4">
        <v>0.65902777777777777</v>
      </c>
      <c r="N91" s="49"/>
      <c r="O91" s="49"/>
      <c r="P91" s="49"/>
      <c r="Q91" s="49"/>
    </row>
    <row r="92" spans="3:17">
      <c r="C92" s="1">
        <v>1885</v>
      </c>
      <c r="D92" s="11">
        <v>18</v>
      </c>
      <c r="E92" s="2" t="s">
        <v>121</v>
      </c>
      <c r="F92" s="3">
        <v>32400</v>
      </c>
      <c r="G92" s="3">
        <v>36900</v>
      </c>
      <c r="H92" s="8">
        <v>0.12</v>
      </c>
      <c r="I92" s="4">
        <v>0.66805555555555562</v>
      </c>
      <c r="N92" s="49"/>
      <c r="O92" s="49"/>
      <c r="P92" s="49"/>
      <c r="Q92" s="49"/>
    </row>
    <row r="93" spans="3:17">
      <c r="C93" s="1">
        <v>1900</v>
      </c>
      <c r="D93" s="11">
        <v>19</v>
      </c>
      <c r="E93" t="s">
        <v>7</v>
      </c>
      <c r="F93" s="3">
        <v>34200</v>
      </c>
      <c r="G93" s="3">
        <v>39000</v>
      </c>
      <c r="H93" s="8">
        <v>0.124</v>
      </c>
      <c r="I93" s="4">
        <v>0.66666666666666674</v>
      </c>
      <c r="N93" s="49"/>
      <c r="O93" s="49"/>
      <c r="P93" s="49"/>
      <c r="Q93" s="49"/>
    </row>
    <row r="94" spans="3:17">
      <c r="C94" s="1">
        <v>1980</v>
      </c>
      <c r="D94" s="11">
        <v>19</v>
      </c>
      <c r="E94" s="2" t="s">
        <v>50</v>
      </c>
      <c r="F94" s="3">
        <v>34000</v>
      </c>
      <c r="G94" s="3">
        <v>39700</v>
      </c>
      <c r="H94" s="8">
        <v>0.14400000000000002</v>
      </c>
      <c r="I94" s="4">
        <v>0.66041666666666665</v>
      </c>
      <c r="N94" s="49"/>
      <c r="O94" s="49"/>
      <c r="P94" s="49"/>
      <c r="Q94" s="49"/>
    </row>
    <row r="95" spans="3:17">
      <c r="C95" s="1">
        <v>1981</v>
      </c>
      <c r="D95" s="11">
        <v>19</v>
      </c>
      <c r="E95" s="2" t="s">
        <v>122</v>
      </c>
      <c r="F95" s="3">
        <v>32200</v>
      </c>
      <c r="G95" s="3">
        <v>34200</v>
      </c>
      <c r="H95" s="8">
        <v>5.600000000000005E-2</v>
      </c>
      <c r="I95" s="4">
        <v>0.68958333333333333</v>
      </c>
      <c r="N95" s="49"/>
      <c r="O95" s="49"/>
      <c r="P95" s="49"/>
      <c r="Q95" s="49"/>
    </row>
    <row r="96" spans="3:17">
      <c r="C96" s="1">
        <v>1982</v>
      </c>
      <c r="D96" s="11">
        <v>19</v>
      </c>
      <c r="E96" s="2" t="s">
        <v>44</v>
      </c>
      <c r="F96" s="3">
        <v>35600</v>
      </c>
      <c r="G96" s="3">
        <v>42400</v>
      </c>
      <c r="H96" s="8">
        <v>0.16000000000000003</v>
      </c>
      <c r="I96" s="4">
        <v>0.65486111111111112</v>
      </c>
      <c r="N96" s="49"/>
      <c r="O96" s="49"/>
      <c r="P96" s="49"/>
      <c r="Q96" s="49"/>
    </row>
    <row r="97" spans="3:17">
      <c r="C97" s="1">
        <v>1983</v>
      </c>
      <c r="D97" s="11">
        <v>19</v>
      </c>
      <c r="E97" s="2" t="s">
        <v>123</v>
      </c>
      <c r="F97" s="3">
        <v>33100</v>
      </c>
      <c r="G97" s="3">
        <v>36400</v>
      </c>
      <c r="H97" s="8">
        <v>9.099999999999997E-2</v>
      </c>
      <c r="I97" s="4">
        <v>0.67777777777777781</v>
      </c>
      <c r="N97" s="49"/>
      <c r="O97" s="49"/>
      <c r="P97" s="49"/>
      <c r="Q97" s="49"/>
    </row>
    <row r="98" spans="3:17">
      <c r="C98" s="1">
        <v>1984</v>
      </c>
      <c r="D98" s="11">
        <v>19</v>
      </c>
      <c r="E98" s="2" t="s">
        <v>124</v>
      </c>
      <c r="F98" s="3">
        <v>32800</v>
      </c>
      <c r="G98" s="3">
        <v>37800</v>
      </c>
      <c r="H98" s="8">
        <v>0.13300000000000001</v>
      </c>
      <c r="I98" s="4">
        <v>0.66388888888888886</v>
      </c>
      <c r="N98" s="49"/>
      <c r="O98" s="49"/>
      <c r="P98" s="49"/>
      <c r="Q98" s="49"/>
    </row>
    <row r="99" spans="3:17">
      <c r="C99" s="1">
        <v>2000</v>
      </c>
      <c r="D99" s="11">
        <v>20</v>
      </c>
      <c r="E99" t="s">
        <v>22</v>
      </c>
      <c r="F99" s="3">
        <v>33500</v>
      </c>
      <c r="G99" s="3">
        <v>36100</v>
      </c>
      <c r="H99" s="8">
        <v>7.0999999999999952E-2</v>
      </c>
      <c r="I99" s="4">
        <v>0.68472222222222223</v>
      </c>
      <c r="N99" s="49"/>
      <c r="O99" s="49"/>
      <c r="P99" s="49"/>
      <c r="Q99" s="49"/>
    </row>
    <row r="100" spans="3:17">
      <c r="C100" s="1">
        <v>2062</v>
      </c>
      <c r="D100" s="11">
        <v>20</v>
      </c>
      <c r="E100" s="2" t="s">
        <v>30</v>
      </c>
      <c r="F100" s="3">
        <v>33200</v>
      </c>
      <c r="G100" s="3">
        <v>33500</v>
      </c>
      <c r="H100" s="8">
        <v>1.0000000000000009E-2</v>
      </c>
      <c r="I100" s="4">
        <v>0.70486111111111116</v>
      </c>
      <c r="N100" s="49"/>
      <c r="O100" s="49"/>
      <c r="P100" s="49"/>
      <c r="Q100" s="49"/>
    </row>
    <row r="101" spans="3:17">
      <c r="C101" s="1">
        <v>2080</v>
      </c>
      <c r="D101" s="11">
        <v>20</v>
      </c>
      <c r="E101" s="2" t="s">
        <v>125</v>
      </c>
      <c r="F101" s="3">
        <v>34000</v>
      </c>
      <c r="G101" s="3">
        <v>35700</v>
      </c>
      <c r="H101" s="8">
        <v>4.8000000000000043E-2</v>
      </c>
      <c r="I101" s="4">
        <v>0.69236111111111109</v>
      </c>
      <c r="N101" s="49"/>
      <c r="O101" s="49"/>
      <c r="P101" s="49"/>
      <c r="Q101" s="49"/>
    </row>
    <row r="102" spans="3:17">
      <c r="C102" s="1">
        <v>2081</v>
      </c>
      <c r="D102" s="11">
        <v>20</v>
      </c>
      <c r="E102" s="2" t="s">
        <v>126</v>
      </c>
      <c r="F102" s="3">
        <v>32100</v>
      </c>
      <c r="G102" s="3">
        <v>36900</v>
      </c>
      <c r="H102" s="8">
        <v>0.13</v>
      </c>
      <c r="I102" s="4">
        <v>0.66527777777777786</v>
      </c>
      <c r="N102" s="49"/>
      <c r="O102" s="49"/>
      <c r="P102" s="49"/>
      <c r="Q102" s="49"/>
    </row>
    <row r="103" spans="3:17">
      <c r="C103" s="1">
        <v>2085</v>
      </c>
      <c r="D103" s="11">
        <v>20</v>
      </c>
      <c r="E103" s="2" t="s">
        <v>127</v>
      </c>
      <c r="F103" s="3">
        <v>33800</v>
      </c>
      <c r="G103" s="3">
        <v>38800</v>
      </c>
      <c r="H103" s="8">
        <v>0.128</v>
      </c>
      <c r="I103" s="4">
        <v>0.6659722222222223</v>
      </c>
      <c r="N103" s="49"/>
      <c r="O103" s="49"/>
      <c r="P103" s="49"/>
      <c r="Q103" s="49"/>
    </row>
    <row r="104" spans="3:17">
      <c r="C104" s="1">
        <v>2100</v>
      </c>
      <c r="D104" s="11">
        <v>21</v>
      </c>
      <c r="E104" t="s">
        <v>17</v>
      </c>
      <c r="F104" s="3">
        <v>33700</v>
      </c>
      <c r="G104" s="3">
        <v>37000</v>
      </c>
      <c r="H104" s="8">
        <v>8.7999999999999967E-2</v>
      </c>
      <c r="I104" s="4">
        <v>0.6791666666666667</v>
      </c>
      <c r="N104" s="49"/>
      <c r="O104" s="49"/>
      <c r="P104" s="49"/>
      <c r="Q104" s="49"/>
    </row>
    <row r="105" spans="3:17">
      <c r="C105" s="1">
        <v>2180</v>
      </c>
      <c r="D105" s="11">
        <v>21</v>
      </c>
      <c r="E105" s="2" t="s">
        <v>128</v>
      </c>
      <c r="F105" s="3">
        <v>34300</v>
      </c>
      <c r="G105" s="3">
        <v>37600</v>
      </c>
      <c r="H105" s="8">
        <v>8.9999999999999969E-2</v>
      </c>
      <c r="I105" s="4">
        <v>0.67847222222222225</v>
      </c>
      <c r="N105" s="49"/>
      <c r="O105" s="49"/>
      <c r="P105" s="49"/>
      <c r="Q105" s="49"/>
    </row>
    <row r="106" spans="3:17">
      <c r="C106" s="1">
        <v>2184</v>
      </c>
      <c r="D106" s="11">
        <v>21</v>
      </c>
      <c r="E106" s="2" t="s">
        <v>129</v>
      </c>
      <c r="F106" s="3">
        <v>31700</v>
      </c>
      <c r="G106" s="3">
        <v>34900</v>
      </c>
      <c r="H106" s="8">
        <v>9.1999999999999971E-2</v>
      </c>
      <c r="I106" s="4">
        <v>0.67777777777777781</v>
      </c>
      <c r="N106" s="49"/>
      <c r="O106" s="49"/>
      <c r="P106" s="49"/>
      <c r="Q106" s="49"/>
    </row>
    <row r="107" spans="3:17">
      <c r="C107" s="1">
        <v>2200</v>
      </c>
      <c r="D107" s="11">
        <v>22</v>
      </c>
      <c r="E107" t="s">
        <v>12</v>
      </c>
      <c r="F107" s="3">
        <v>33600</v>
      </c>
      <c r="G107" s="3">
        <v>37300</v>
      </c>
      <c r="H107" s="8">
        <v>9.8999999999999977E-2</v>
      </c>
      <c r="I107" s="4">
        <v>0.67500000000000004</v>
      </c>
      <c r="N107" s="49"/>
      <c r="O107" s="49"/>
      <c r="P107" s="49"/>
      <c r="Q107" s="49"/>
    </row>
    <row r="108" spans="3:17">
      <c r="C108" s="1">
        <v>2280</v>
      </c>
      <c r="D108" s="11">
        <v>22</v>
      </c>
      <c r="E108" s="2" t="s">
        <v>32</v>
      </c>
      <c r="F108" s="3">
        <v>32400</v>
      </c>
      <c r="G108" s="3">
        <v>33400</v>
      </c>
      <c r="H108" s="8">
        <v>3.0000000000000027E-2</v>
      </c>
      <c r="I108" s="4">
        <v>0.69861111111111118</v>
      </c>
      <c r="N108" s="49"/>
      <c r="O108" s="49"/>
      <c r="P108" s="49"/>
      <c r="Q108" s="49"/>
    </row>
    <row r="109" spans="3:17">
      <c r="C109" s="1">
        <v>2281</v>
      </c>
      <c r="D109" s="11">
        <v>22</v>
      </c>
      <c r="E109" s="2" t="s">
        <v>130</v>
      </c>
      <c r="F109" s="3">
        <v>34300</v>
      </c>
      <c r="G109" s="3">
        <v>38100</v>
      </c>
      <c r="H109" s="8">
        <v>9.9999999999999978E-2</v>
      </c>
      <c r="I109" s="4">
        <v>0.67500000000000004</v>
      </c>
      <c r="N109" s="49"/>
      <c r="O109" s="49"/>
      <c r="P109" s="49"/>
      <c r="Q109" s="49"/>
    </row>
    <row r="110" spans="3:17">
      <c r="C110" s="1">
        <v>2282</v>
      </c>
      <c r="D110" s="11">
        <v>22</v>
      </c>
      <c r="E110" s="2" t="s">
        <v>131</v>
      </c>
      <c r="F110" s="3">
        <v>30400</v>
      </c>
      <c r="G110" s="3">
        <v>34900</v>
      </c>
      <c r="H110" s="8">
        <v>0.129</v>
      </c>
      <c r="I110" s="4">
        <v>0.66527777777777786</v>
      </c>
      <c r="N110" s="49"/>
      <c r="O110" s="49"/>
      <c r="P110" s="49"/>
      <c r="Q110" s="49"/>
    </row>
    <row r="111" spans="3:17">
      <c r="C111" s="1">
        <v>2283</v>
      </c>
      <c r="D111" s="11">
        <v>22</v>
      </c>
      <c r="E111" s="2" t="s">
        <v>132</v>
      </c>
      <c r="F111" s="3">
        <v>30200</v>
      </c>
      <c r="G111" s="3">
        <v>33700</v>
      </c>
      <c r="H111" s="8">
        <v>0.10299999999999998</v>
      </c>
      <c r="I111" s="4">
        <v>0.6743055555555556</v>
      </c>
      <c r="N111" s="49"/>
      <c r="O111" s="49"/>
      <c r="P111" s="49"/>
      <c r="Q111" s="49"/>
    </row>
    <row r="112" spans="3:17">
      <c r="C112" s="1">
        <v>2284</v>
      </c>
      <c r="D112" s="11">
        <v>22</v>
      </c>
      <c r="E112" s="2" t="s">
        <v>133</v>
      </c>
      <c r="F112" s="3">
        <v>33000</v>
      </c>
      <c r="G112" s="3">
        <v>37200</v>
      </c>
      <c r="H112" s="8">
        <v>0.11199999999999999</v>
      </c>
      <c r="I112" s="4">
        <v>0.67083333333333339</v>
      </c>
      <c r="N112" s="49"/>
      <c r="O112" s="49"/>
      <c r="P112" s="49"/>
      <c r="Q112" s="49"/>
    </row>
    <row r="113" spans="3:17">
      <c r="C113" s="1">
        <v>2300</v>
      </c>
      <c r="D113" s="11">
        <v>23</v>
      </c>
      <c r="E113" s="15" t="s">
        <v>13</v>
      </c>
      <c r="F113" s="3">
        <v>33000</v>
      </c>
      <c r="G113" s="3">
        <v>36400</v>
      </c>
      <c r="H113" s="8">
        <v>9.4999999999999973E-2</v>
      </c>
      <c r="I113" s="4">
        <v>0.67638888888888893</v>
      </c>
      <c r="N113" s="49"/>
      <c r="O113" s="49"/>
      <c r="P113" s="49"/>
      <c r="Q113" s="49"/>
    </row>
    <row r="114" spans="3:17">
      <c r="C114" s="1">
        <v>2380</v>
      </c>
      <c r="D114" s="11">
        <v>23</v>
      </c>
      <c r="E114" s="2" t="s">
        <v>134</v>
      </c>
      <c r="F114" s="3">
        <v>33300</v>
      </c>
      <c r="G114" s="3">
        <v>36900</v>
      </c>
      <c r="H114" s="8">
        <v>9.7999999999999976E-2</v>
      </c>
      <c r="I114" s="4">
        <v>0.67569444444444449</v>
      </c>
      <c r="N114" s="49"/>
      <c r="O114" s="49"/>
      <c r="P114" s="49"/>
      <c r="Q114" s="49"/>
    </row>
    <row r="115" spans="3:17">
      <c r="C115" s="1">
        <v>2400</v>
      </c>
      <c r="D115" s="11">
        <v>24</v>
      </c>
      <c r="E115" t="s">
        <v>20</v>
      </c>
      <c r="F115" s="3">
        <v>34200</v>
      </c>
      <c r="G115" s="3">
        <v>37300</v>
      </c>
      <c r="H115" s="8">
        <v>8.2999999999999963E-2</v>
      </c>
      <c r="I115" s="4">
        <v>0.68055555555555558</v>
      </c>
      <c r="N115" s="49"/>
      <c r="O115" s="49"/>
      <c r="P115" s="49"/>
      <c r="Q115" s="49"/>
    </row>
    <row r="116" spans="3:17">
      <c r="C116" s="1">
        <v>2480</v>
      </c>
      <c r="D116" s="11">
        <v>24</v>
      </c>
      <c r="E116" s="2" t="s">
        <v>135</v>
      </c>
      <c r="F116" s="3">
        <v>34500</v>
      </c>
      <c r="G116" s="3">
        <v>38300</v>
      </c>
      <c r="H116" s="8">
        <v>9.8999999999999977E-2</v>
      </c>
      <c r="I116" s="4">
        <v>0.67500000000000004</v>
      </c>
      <c r="N116" s="49"/>
      <c r="O116" s="49"/>
      <c r="P116" s="49"/>
      <c r="Q116" s="49"/>
    </row>
    <row r="117" spans="3:17">
      <c r="C117" s="1">
        <v>2481</v>
      </c>
      <c r="D117" s="11">
        <v>24</v>
      </c>
      <c r="E117" s="2" t="s">
        <v>136</v>
      </c>
      <c r="F117" s="3">
        <v>31000</v>
      </c>
      <c r="G117" s="3">
        <v>35100</v>
      </c>
      <c r="H117" s="8">
        <v>0.11799999999999999</v>
      </c>
      <c r="I117" s="4">
        <v>0.66875000000000007</v>
      </c>
      <c r="N117" s="49"/>
      <c r="O117" s="49"/>
      <c r="P117" s="49"/>
      <c r="Q117" s="49"/>
    </row>
    <row r="118" spans="3:17">
      <c r="C118" s="1">
        <v>2482</v>
      </c>
      <c r="D118" s="11">
        <v>24</v>
      </c>
      <c r="E118" s="2" t="s">
        <v>137</v>
      </c>
      <c r="F118" s="3">
        <v>32600</v>
      </c>
      <c r="G118" s="3">
        <v>37700</v>
      </c>
      <c r="H118" s="8">
        <v>0.13400000000000001</v>
      </c>
      <c r="I118" s="4">
        <v>0.66388888888888886</v>
      </c>
      <c r="N118" s="49"/>
      <c r="O118" s="49"/>
      <c r="P118" s="49"/>
      <c r="Q118" s="49"/>
    </row>
    <row r="119" spans="3:17">
      <c r="C119" s="1">
        <v>2500</v>
      </c>
      <c r="D119" s="11">
        <v>25</v>
      </c>
      <c r="E119" s="9" t="s">
        <v>138</v>
      </c>
      <c r="F119" s="12">
        <v>34000</v>
      </c>
      <c r="G119" s="12">
        <v>36100</v>
      </c>
      <c r="H119" s="10">
        <v>5.8000000000000052E-2</v>
      </c>
      <c r="I119" s="50">
        <v>0.68888888888888888</v>
      </c>
      <c r="N119" s="49"/>
      <c r="O119" s="49"/>
      <c r="P119" s="49"/>
      <c r="Q119" s="49"/>
    </row>
    <row r="120" spans="3:17">
      <c r="C120" s="1">
        <v>2514</v>
      </c>
      <c r="D120" s="11">
        <v>25</v>
      </c>
      <c r="E120" s="2" t="s">
        <v>139</v>
      </c>
      <c r="F120" s="3">
        <v>32200</v>
      </c>
      <c r="G120" s="3">
        <v>37000</v>
      </c>
      <c r="H120" s="8">
        <v>0.13100000000000001</v>
      </c>
      <c r="I120" s="4">
        <v>0.6645833333333333</v>
      </c>
      <c r="N120" s="49"/>
      <c r="O120" s="49"/>
      <c r="P120" s="49"/>
      <c r="Q120" s="49"/>
    </row>
    <row r="121" spans="3:17">
      <c r="C121" s="1">
        <v>2580</v>
      </c>
      <c r="D121" s="11">
        <v>25</v>
      </c>
      <c r="E121" s="2" t="s">
        <v>140</v>
      </c>
      <c r="F121" s="3">
        <v>34900</v>
      </c>
      <c r="G121" s="3">
        <v>38600</v>
      </c>
      <c r="H121" s="8">
        <v>9.6999999999999975E-2</v>
      </c>
      <c r="I121" s="4">
        <v>0.67569444444444449</v>
      </c>
      <c r="N121" s="49"/>
      <c r="O121" s="49"/>
      <c r="P121" s="49"/>
      <c r="Q121" s="49"/>
    </row>
    <row r="122" spans="3:17">
      <c r="C122" s="1">
        <v>2584</v>
      </c>
      <c r="D122" s="11">
        <v>25</v>
      </c>
      <c r="E122" s="2" t="s">
        <v>141</v>
      </c>
      <c r="F122" s="3">
        <v>34000</v>
      </c>
      <c r="G122" s="3">
        <v>39000</v>
      </c>
      <c r="H122" s="8">
        <v>0.127</v>
      </c>
      <c r="I122" s="4">
        <v>0.6659722222222223</v>
      </c>
      <c r="N122" s="49"/>
      <c r="O122" s="49"/>
      <c r="P122" s="49"/>
      <c r="Q122" s="49"/>
    </row>
  </sheetData>
  <dataValidations count="1">
    <dataValidation type="list" allowBlank="1" showInputMessage="1" showErrorMessage="1" sqref="K6" xr:uid="{B1214741-B563-4A6B-9395-882756D43F78}">
      <formula1>$A$6:$A$27</formula1>
    </dataValidation>
  </dataValidations>
  <pageMargins left="0.75" right="0.75" top="0.75" bottom="0.5" header="0.5" footer="0.7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F7DE3134BA734F90808BD3B25F8337" ma:contentTypeVersion="16" ma:contentTypeDescription="Skapa ett nytt dokument." ma:contentTypeScope="" ma:versionID="51e7ab15d241ad5bec78f6142c939c95">
  <xsd:schema xmlns:xsd="http://www.w3.org/2001/XMLSchema" xmlns:xs="http://www.w3.org/2001/XMLSchema" xmlns:p="http://schemas.microsoft.com/office/2006/metadata/properties" xmlns:ns2="50c17260-68d4-4302-8ecf-bcb00ccfbef0" xmlns:ns3="64fe2d2e-e4ed-4b45-ad76-a4bf80a47535" targetNamespace="http://schemas.microsoft.com/office/2006/metadata/properties" ma:root="true" ma:fieldsID="00c494198c2487aa1f2a715744679b63" ns2:_="" ns3:_="">
    <xsd:import namespace="50c17260-68d4-4302-8ecf-bcb00ccfbef0"/>
    <xsd:import namespace="64fe2d2e-e4ed-4b45-ad76-a4bf80a475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Inneh_x00e5_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17260-68d4-4302-8ecf-bcb00ccfbe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d405bf6f-5047-4517-9fd3-6c35c8ee04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neh_x00e5_ll" ma:index="22" nillable="true" ma:displayName="Innehåll" ma:description="Register över adresser" ma:format="Dropdown" ma:internalName="Inneh_x00e5_ll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e2d2e-e4ed-4b45-ad76-a4bf80a4753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54161b-8eef-4616-af1d-12f607ce0ffb}" ma:internalName="TaxCatchAll" ma:showField="CatchAllData" ma:web="64fe2d2e-e4ed-4b45-ad76-a4bf80a475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fe2d2e-e4ed-4b45-ad76-a4bf80a47535" xsi:nil="true"/>
    <lcf76f155ced4ddcb4097134ff3c332f xmlns="50c17260-68d4-4302-8ecf-bcb00ccfbef0">
      <Terms xmlns="http://schemas.microsoft.com/office/infopath/2007/PartnerControls"/>
    </lcf76f155ced4ddcb4097134ff3c332f>
    <Inneh_x00e5_ll xmlns="50c17260-68d4-4302-8ecf-bcb00ccfbef0" xsi:nil="true"/>
  </documentManagement>
</p:properties>
</file>

<file path=customXml/itemProps1.xml><?xml version="1.0" encoding="utf-8"?>
<ds:datastoreItem xmlns:ds="http://schemas.openxmlformats.org/officeDocument/2006/customXml" ds:itemID="{F1B9737E-648B-453D-8380-D2C028216E9A}"/>
</file>

<file path=customXml/itemProps2.xml><?xml version="1.0" encoding="utf-8"?>
<ds:datastoreItem xmlns:ds="http://schemas.openxmlformats.org/officeDocument/2006/customXml" ds:itemID="{B51A09F5-4514-47DD-9B01-032043EDDA2D}"/>
</file>

<file path=customXml/itemProps3.xml><?xml version="1.0" encoding="utf-8"?>
<ds:datastoreItem xmlns:ds="http://schemas.openxmlformats.org/officeDocument/2006/customXml" ds:itemID="{CC862D34-3A87-4343-8A8A-7EEE35CA0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Lena Johansson</dc:creator>
  <cp:keywords/>
  <dc:description/>
  <cp:lastModifiedBy/>
  <cp:revision/>
  <dcterms:created xsi:type="dcterms:W3CDTF">2022-01-21T09:56:32Z</dcterms:created>
  <dcterms:modified xsi:type="dcterms:W3CDTF">2024-02-29T08:39:16Z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0x010100C9F7DE3134BA734F90808BD3B25F8337</vt:lpwstr>
  </property>
  <property fmtid="{D5CDD505-2E9C-101B-9397-08002B2CF9AE}" pid="3" name="MediaServiceImageTags">
    <vt:lpwstr/>
  </property>
</Properties>
</file>