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eciliaLiedberg\Downloads\"/>
    </mc:Choice>
  </mc:AlternateContent>
  <xr:revisionPtr revIDLastSave="0" documentId="13_ncr:1_{1E0EEA13-9B30-4088-8F9F-478902448D33}" xr6:coauthVersionLast="47" xr6:coauthVersionMax="47" xr10:uidLastSave="{00000000-0000-0000-0000-000000000000}"/>
  <bookViews>
    <workbookView xWindow="-98" yWindow="-98" windowWidth="20715" windowHeight="13155" activeTab="1" xr2:uid="{240370E9-3146-4145-9301-739769994950}"/>
  </bookViews>
  <sheets>
    <sheet name="Pivot" sheetId="6" r:id="rId1"/>
    <sheet name="Kommun" sheetId="1" r:id="rId2"/>
    <sheet name="Län" sheetId="5" r:id="rId3"/>
  </sheets>
  <definedNames>
    <definedName name="_xlnm._FilterDatabase" localSheetId="1" hidden="1">Kommun!$A$3:$G$293</definedName>
  </definedNames>
  <calcPr calcId="191028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4" i="5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4" i="1"/>
</calcChain>
</file>

<file path=xl/sharedStrings.xml><?xml version="1.0" encoding="utf-8"?>
<sst xmlns="http://schemas.openxmlformats.org/spreadsheetml/2006/main" count="930" uniqueCount="326">
  <si>
    <t>Kommun</t>
  </si>
  <si>
    <t>Län</t>
  </si>
  <si>
    <t xml:space="preserve">Ale                                               </t>
  </si>
  <si>
    <t xml:space="preserve">Alingsås                                          </t>
  </si>
  <si>
    <t xml:space="preserve">Alvesta                                           </t>
  </si>
  <si>
    <t>Kronoberg</t>
  </si>
  <si>
    <t xml:space="preserve">Aneby                                             </t>
  </si>
  <si>
    <t>Jönköping</t>
  </si>
  <si>
    <t xml:space="preserve">Arboga                                            </t>
  </si>
  <si>
    <t>Västmanland</t>
  </si>
  <si>
    <t xml:space="preserve">Arjeplog                                          </t>
  </si>
  <si>
    <t>Norrbotten</t>
  </si>
  <si>
    <t xml:space="preserve">Arvidsjaur                                        </t>
  </si>
  <si>
    <t xml:space="preserve">Arvika                                            </t>
  </si>
  <si>
    <t>Värmland</t>
  </si>
  <si>
    <t xml:space="preserve">Askersund                                         </t>
  </si>
  <si>
    <t>Örebro</t>
  </si>
  <si>
    <t xml:space="preserve">Avesta                                            </t>
  </si>
  <si>
    <t>Dalarna</t>
  </si>
  <si>
    <t xml:space="preserve">Bengtsfors                                        </t>
  </si>
  <si>
    <t xml:space="preserve">Berg                                              </t>
  </si>
  <si>
    <t>Jämtland</t>
  </si>
  <si>
    <t xml:space="preserve">Bjurholm                                          </t>
  </si>
  <si>
    <t>Västerbotten</t>
  </si>
  <si>
    <t xml:space="preserve">Bjuv                                              </t>
  </si>
  <si>
    <t>Skåne</t>
  </si>
  <si>
    <t xml:space="preserve">Boden                                             </t>
  </si>
  <si>
    <t xml:space="preserve">Bollebygd                                         </t>
  </si>
  <si>
    <t xml:space="preserve">Bollnäs                                           </t>
  </si>
  <si>
    <t>Gävleborg</t>
  </si>
  <si>
    <t xml:space="preserve">Borgholm                                          </t>
  </si>
  <si>
    <t>Kalmar</t>
  </si>
  <si>
    <t xml:space="preserve">Borlänge                                          </t>
  </si>
  <si>
    <t xml:space="preserve">Borås                                             </t>
  </si>
  <si>
    <t xml:space="preserve">Botkyrka                                          </t>
  </si>
  <si>
    <t>Stockholm</t>
  </si>
  <si>
    <t xml:space="preserve">Boxholm                                           </t>
  </si>
  <si>
    <t>Östergötland</t>
  </si>
  <si>
    <t xml:space="preserve">Bromölla                                          </t>
  </si>
  <si>
    <t xml:space="preserve">Bräcke                                            </t>
  </si>
  <si>
    <t xml:space="preserve">Burlöv                                            </t>
  </si>
  <si>
    <t xml:space="preserve">Båstad                                            </t>
  </si>
  <si>
    <t xml:space="preserve">Dals-Ed                                           </t>
  </si>
  <si>
    <t xml:space="preserve">Danderyd                                          </t>
  </si>
  <si>
    <t xml:space="preserve">Degerfors                                         </t>
  </si>
  <si>
    <t xml:space="preserve">Dorotea                                           </t>
  </si>
  <si>
    <t xml:space="preserve">Eda                                               </t>
  </si>
  <si>
    <t xml:space="preserve">Ekerö                                             </t>
  </si>
  <si>
    <t xml:space="preserve">Eksjö                                             </t>
  </si>
  <si>
    <t xml:space="preserve">Emmaboda                                          </t>
  </si>
  <si>
    <t xml:space="preserve">Enköping                                          </t>
  </si>
  <si>
    <t>Uppsala</t>
  </si>
  <si>
    <t xml:space="preserve">Eskilstuna                                        </t>
  </si>
  <si>
    <t>Södermanland</t>
  </si>
  <si>
    <t xml:space="preserve">Eslöv                                             </t>
  </si>
  <si>
    <t xml:space="preserve">Essunga                                           </t>
  </si>
  <si>
    <t xml:space="preserve">Fagersta                                          </t>
  </si>
  <si>
    <t xml:space="preserve">Falkenberg                                        </t>
  </si>
  <si>
    <t>Halland</t>
  </si>
  <si>
    <t xml:space="preserve">Falköping                                         </t>
  </si>
  <si>
    <t xml:space="preserve">Falun                                             </t>
  </si>
  <si>
    <t xml:space="preserve">Filipstad                                         </t>
  </si>
  <si>
    <t xml:space="preserve">Finspång                                          </t>
  </si>
  <si>
    <t xml:space="preserve">Flen                                              </t>
  </si>
  <si>
    <t xml:space="preserve">Forshaga                                          </t>
  </si>
  <si>
    <t xml:space="preserve">Färgelanda                                        </t>
  </si>
  <si>
    <t xml:space="preserve">Gagnef                                            </t>
  </si>
  <si>
    <t xml:space="preserve">Gislaved                                          </t>
  </si>
  <si>
    <t xml:space="preserve">Gnesta                                            </t>
  </si>
  <si>
    <t xml:space="preserve">Gnosjö                                            </t>
  </si>
  <si>
    <t xml:space="preserve">Gotland                                           </t>
  </si>
  <si>
    <t>Gotland</t>
  </si>
  <si>
    <t xml:space="preserve">Grums                                             </t>
  </si>
  <si>
    <t xml:space="preserve">Grästorp                                          </t>
  </si>
  <si>
    <t xml:space="preserve">Gullspång                                         </t>
  </si>
  <si>
    <t xml:space="preserve">Gällivare                                         </t>
  </si>
  <si>
    <t xml:space="preserve">Gävle                                             </t>
  </si>
  <si>
    <t xml:space="preserve">Göteborg                                          </t>
  </si>
  <si>
    <t xml:space="preserve">Götene                                            </t>
  </si>
  <si>
    <t xml:space="preserve">Habo                                              </t>
  </si>
  <si>
    <t xml:space="preserve">Hagfors                                           </t>
  </si>
  <si>
    <t xml:space="preserve">Hallsberg                                         </t>
  </si>
  <si>
    <t xml:space="preserve">Hallstahammar                                     </t>
  </si>
  <si>
    <t xml:space="preserve">Halmstad                                          </t>
  </si>
  <si>
    <t xml:space="preserve">Hammarö                                           </t>
  </si>
  <si>
    <t xml:space="preserve">Haninge                                           </t>
  </si>
  <si>
    <t xml:space="preserve">Haparanda                                         </t>
  </si>
  <si>
    <t xml:space="preserve">Heby                                              </t>
  </si>
  <si>
    <t xml:space="preserve">Hedemora                                          </t>
  </si>
  <si>
    <t xml:space="preserve">Helsingborg                                       </t>
  </si>
  <si>
    <t xml:space="preserve">Herrljunga                                        </t>
  </si>
  <si>
    <t xml:space="preserve">Hjo                                               </t>
  </si>
  <si>
    <t xml:space="preserve">Hofors                                            </t>
  </si>
  <si>
    <t xml:space="preserve">Huddinge                                          </t>
  </si>
  <si>
    <t xml:space="preserve">Hudiksvall                                        </t>
  </si>
  <si>
    <t xml:space="preserve">Hultsfred                                         </t>
  </si>
  <si>
    <t xml:space="preserve">Hylte                                             </t>
  </si>
  <si>
    <t xml:space="preserve">Håbo                                              </t>
  </si>
  <si>
    <t xml:space="preserve">Hällefors                                         </t>
  </si>
  <si>
    <t xml:space="preserve">Härjedalen                                        </t>
  </si>
  <si>
    <t xml:space="preserve">Härnösand                                         </t>
  </si>
  <si>
    <t>Västernorrland</t>
  </si>
  <si>
    <t xml:space="preserve">Härryda                                           </t>
  </si>
  <si>
    <t xml:space="preserve">Hässleholm                                        </t>
  </si>
  <si>
    <t xml:space="preserve">Höganäs                                           </t>
  </si>
  <si>
    <t xml:space="preserve">Högsby                                            </t>
  </si>
  <si>
    <t xml:space="preserve">Hörby                                             </t>
  </si>
  <si>
    <t xml:space="preserve">Höör                                              </t>
  </si>
  <si>
    <t xml:space="preserve">Jokkmokk                                          </t>
  </si>
  <si>
    <t xml:space="preserve">Järfälla                                          </t>
  </si>
  <si>
    <t xml:space="preserve">Jönköping                                         </t>
  </si>
  <si>
    <t xml:space="preserve">Kalix                                             </t>
  </si>
  <si>
    <t xml:space="preserve">Kalmar                                            </t>
  </si>
  <si>
    <t xml:space="preserve">Karlsborg                                         </t>
  </si>
  <si>
    <t xml:space="preserve">Karlshamn                                         </t>
  </si>
  <si>
    <t>Blekinge</t>
  </si>
  <si>
    <t xml:space="preserve">Karlskoga                                         </t>
  </si>
  <si>
    <t xml:space="preserve">Karlskrona                                        </t>
  </si>
  <si>
    <t xml:space="preserve">Karlstad                                          </t>
  </si>
  <si>
    <t xml:space="preserve">Katrineholm                                       </t>
  </si>
  <si>
    <t xml:space="preserve">Kil                                               </t>
  </si>
  <si>
    <t xml:space="preserve">Kinda                                             </t>
  </si>
  <si>
    <t xml:space="preserve">Kiruna                                            </t>
  </si>
  <si>
    <t xml:space="preserve">Klippan                                           </t>
  </si>
  <si>
    <t xml:space="preserve">Knivsta                                           </t>
  </si>
  <si>
    <t xml:space="preserve">Kramfors                                          </t>
  </si>
  <si>
    <t xml:space="preserve">Kristianstad                                      </t>
  </si>
  <si>
    <t xml:space="preserve">Kristinehamn                                      </t>
  </si>
  <si>
    <t xml:space="preserve">Krokom                                            </t>
  </si>
  <si>
    <t xml:space="preserve">Kumla                                             </t>
  </si>
  <si>
    <t xml:space="preserve">Kungsbacka                                        </t>
  </si>
  <si>
    <t xml:space="preserve">Kungsör                                           </t>
  </si>
  <si>
    <t xml:space="preserve">Kungälv                                           </t>
  </si>
  <si>
    <t xml:space="preserve">Kävlinge                                          </t>
  </si>
  <si>
    <t xml:space="preserve">Köping                                            </t>
  </si>
  <si>
    <t xml:space="preserve">Laholm                                            </t>
  </si>
  <si>
    <t xml:space="preserve">Landskrona                                        </t>
  </si>
  <si>
    <t xml:space="preserve">Laxå                                              </t>
  </si>
  <si>
    <t xml:space="preserve">Lekeberg                                          </t>
  </si>
  <si>
    <t xml:space="preserve">Leksand                                           </t>
  </si>
  <si>
    <t xml:space="preserve">Lerum                                             </t>
  </si>
  <si>
    <t xml:space="preserve">Lessebo                                           </t>
  </si>
  <si>
    <t xml:space="preserve">Lidingö                                           </t>
  </si>
  <si>
    <t xml:space="preserve">Lidköping                                         </t>
  </si>
  <si>
    <t xml:space="preserve">Lilla Edet                                        </t>
  </si>
  <si>
    <t xml:space="preserve">Lindesberg                                        </t>
  </si>
  <si>
    <t xml:space="preserve">Linköping                                         </t>
  </si>
  <si>
    <t xml:space="preserve">Ljungby                                           </t>
  </si>
  <si>
    <t xml:space="preserve">Ljusdal                                           </t>
  </si>
  <si>
    <t xml:space="preserve">Ljusnarsberg                                      </t>
  </si>
  <si>
    <t xml:space="preserve">Lomma                                             </t>
  </si>
  <si>
    <t xml:space="preserve">Ludvika                                           </t>
  </si>
  <si>
    <t xml:space="preserve">Luleå                                             </t>
  </si>
  <si>
    <t xml:space="preserve">Lund                                              </t>
  </si>
  <si>
    <t xml:space="preserve">Lycksele                                          </t>
  </si>
  <si>
    <t xml:space="preserve">Lysekil                                           </t>
  </si>
  <si>
    <t xml:space="preserve">Malmö                                             </t>
  </si>
  <si>
    <t xml:space="preserve">Malung-Sälen                                      </t>
  </si>
  <si>
    <t xml:space="preserve">Malå                                              </t>
  </si>
  <si>
    <t xml:space="preserve">Mariestad                                         </t>
  </si>
  <si>
    <t xml:space="preserve">Mark                                              </t>
  </si>
  <si>
    <t xml:space="preserve">Markaryd                                          </t>
  </si>
  <si>
    <t xml:space="preserve">Mellerud                                          </t>
  </si>
  <si>
    <t xml:space="preserve">Mjölby                                            </t>
  </si>
  <si>
    <t xml:space="preserve">Mora                                              </t>
  </si>
  <si>
    <t xml:space="preserve">Motala                                            </t>
  </si>
  <si>
    <t xml:space="preserve">Mullsjö                                           </t>
  </si>
  <si>
    <t xml:space="preserve">Munkedal                                          </t>
  </si>
  <si>
    <t xml:space="preserve">Munkfors                                          </t>
  </si>
  <si>
    <t xml:space="preserve">Mölndal                                           </t>
  </si>
  <si>
    <t xml:space="preserve">Mönsterås                                         </t>
  </si>
  <si>
    <t xml:space="preserve">Mörbylånga                                        </t>
  </si>
  <si>
    <t xml:space="preserve">Nacka                                             </t>
  </si>
  <si>
    <t xml:space="preserve">Nora                                              </t>
  </si>
  <si>
    <t xml:space="preserve">Norberg                                           </t>
  </si>
  <si>
    <t xml:space="preserve">Nordanstig                                        </t>
  </si>
  <si>
    <t xml:space="preserve">Nordmaling                                        </t>
  </si>
  <si>
    <t xml:space="preserve">Norrköping                                        </t>
  </si>
  <si>
    <t xml:space="preserve">Norrtälje                                         </t>
  </si>
  <si>
    <t xml:space="preserve">Norsjö                                            </t>
  </si>
  <si>
    <t xml:space="preserve">Nybro                                             </t>
  </si>
  <si>
    <t xml:space="preserve">Nykvarn                                           </t>
  </si>
  <si>
    <t xml:space="preserve">Nyköping                                          </t>
  </si>
  <si>
    <t xml:space="preserve">Nynäshamn                                         </t>
  </si>
  <si>
    <t xml:space="preserve">Nässjö                                            </t>
  </si>
  <si>
    <t xml:space="preserve">Ockelbo                                           </t>
  </si>
  <si>
    <t xml:space="preserve">Olofström                                         </t>
  </si>
  <si>
    <t xml:space="preserve">Orsa                                              </t>
  </si>
  <si>
    <t xml:space="preserve">Orust                                             </t>
  </si>
  <si>
    <t xml:space="preserve">Osby                                              </t>
  </si>
  <si>
    <t xml:space="preserve">Oskarshamn                                        </t>
  </si>
  <si>
    <t xml:space="preserve">Ovanåker                                          </t>
  </si>
  <si>
    <t xml:space="preserve">Oxelösund                                         </t>
  </si>
  <si>
    <t xml:space="preserve">Pajala                                            </t>
  </si>
  <si>
    <t xml:space="preserve">Partille                                          </t>
  </si>
  <si>
    <t xml:space="preserve">Perstorp                                          </t>
  </si>
  <si>
    <t xml:space="preserve">Piteå                                             </t>
  </si>
  <si>
    <t xml:space="preserve">Ragunda                                           </t>
  </si>
  <si>
    <t xml:space="preserve">Robertsfors                                       </t>
  </si>
  <si>
    <t xml:space="preserve">Ronneby                                           </t>
  </si>
  <si>
    <t xml:space="preserve">Rättvik                                           </t>
  </si>
  <si>
    <t xml:space="preserve">Sala                                              </t>
  </si>
  <si>
    <t xml:space="preserve">Salem                                             </t>
  </si>
  <si>
    <t xml:space="preserve">Sandviken                                         </t>
  </si>
  <si>
    <t xml:space="preserve">Sigtuna                                           </t>
  </si>
  <si>
    <t xml:space="preserve">Simrishamn                                        </t>
  </si>
  <si>
    <t xml:space="preserve">Sjöbo                                             </t>
  </si>
  <si>
    <t xml:space="preserve">Skara                                             </t>
  </si>
  <si>
    <t xml:space="preserve">Skellefteå                                        </t>
  </si>
  <si>
    <t xml:space="preserve">Skinnskatteberg                                   </t>
  </si>
  <si>
    <t xml:space="preserve">Skurup                                            </t>
  </si>
  <si>
    <t xml:space="preserve">Skövde                                            </t>
  </si>
  <si>
    <t xml:space="preserve">Smedjebacken                                      </t>
  </si>
  <si>
    <t xml:space="preserve">Sollefteå                                         </t>
  </si>
  <si>
    <t xml:space="preserve">Sollentuna                                        </t>
  </si>
  <si>
    <t xml:space="preserve">Solna                                             </t>
  </si>
  <si>
    <t xml:space="preserve">Sorsele                                           </t>
  </si>
  <si>
    <t xml:space="preserve">Sotenäs                                           </t>
  </si>
  <si>
    <t xml:space="preserve">Staffanstorp                                      </t>
  </si>
  <si>
    <t xml:space="preserve">Stenungsund                                       </t>
  </si>
  <si>
    <t xml:space="preserve">Stockholm                                         </t>
  </si>
  <si>
    <t xml:space="preserve">Storfors                                          </t>
  </si>
  <si>
    <t xml:space="preserve">Storuman                                          </t>
  </si>
  <si>
    <t xml:space="preserve">Strängnäs                                         </t>
  </si>
  <si>
    <t xml:space="preserve">Strömstad                                         </t>
  </si>
  <si>
    <t xml:space="preserve">Strömsund                                         </t>
  </si>
  <si>
    <t xml:space="preserve">Sundbyberg                                        </t>
  </si>
  <si>
    <t xml:space="preserve">Sundsvall                                         </t>
  </si>
  <si>
    <t xml:space="preserve">Sunne                                             </t>
  </si>
  <si>
    <t xml:space="preserve">Surahammar                                        </t>
  </si>
  <si>
    <t xml:space="preserve">Svalöv                                            </t>
  </si>
  <si>
    <t xml:space="preserve">Svedala                                           </t>
  </si>
  <si>
    <t xml:space="preserve">Svenljunga                                        </t>
  </si>
  <si>
    <t xml:space="preserve">Säffle                                            </t>
  </si>
  <si>
    <t xml:space="preserve">Säter                                             </t>
  </si>
  <si>
    <t xml:space="preserve">Sävsjö                                            </t>
  </si>
  <si>
    <t xml:space="preserve">Söderhamn                                         </t>
  </si>
  <si>
    <t xml:space="preserve">Söderköping                                       </t>
  </si>
  <si>
    <t xml:space="preserve">Södertälje                                        </t>
  </si>
  <si>
    <t xml:space="preserve">Sölvesborg                                        </t>
  </si>
  <si>
    <t xml:space="preserve">Tanum                                             </t>
  </si>
  <si>
    <t xml:space="preserve">Tibro                                             </t>
  </si>
  <si>
    <t xml:space="preserve">Tidaholm                                          </t>
  </si>
  <si>
    <t xml:space="preserve">Tierp                                             </t>
  </si>
  <si>
    <t xml:space="preserve">Timrå                                             </t>
  </si>
  <si>
    <t xml:space="preserve">Tingsryd                                          </t>
  </si>
  <si>
    <t xml:space="preserve">Tjörn                                             </t>
  </si>
  <si>
    <t xml:space="preserve">Tomelilla                                         </t>
  </si>
  <si>
    <t xml:space="preserve">Torsby                                            </t>
  </si>
  <si>
    <t xml:space="preserve">Torsås                                            </t>
  </si>
  <si>
    <t xml:space="preserve">Tranemo                                           </t>
  </si>
  <si>
    <t xml:space="preserve">Tranås                                            </t>
  </si>
  <si>
    <t xml:space="preserve">Trelleborg                                        </t>
  </si>
  <si>
    <t xml:space="preserve">Trollhättan                                       </t>
  </si>
  <si>
    <t xml:space="preserve">Trosa                                             </t>
  </si>
  <si>
    <t xml:space="preserve">Tyresö                                            </t>
  </si>
  <si>
    <t xml:space="preserve">Täby                                              </t>
  </si>
  <si>
    <t xml:space="preserve">Töreboda                                          </t>
  </si>
  <si>
    <t xml:space="preserve">Uddevalla                                         </t>
  </si>
  <si>
    <t xml:space="preserve">Ulricehamn                                        </t>
  </si>
  <si>
    <t xml:space="preserve">Umeå                                              </t>
  </si>
  <si>
    <t xml:space="preserve">Upplands Väsby                                    </t>
  </si>
  <si>
    <t xml:space="preserve">Upplands-Bro                                      </t>
  </si>
  <si>
    <t xml:space="preserve">Uppsala                                           </t>
  </si>
  <si>
    <t xml:space="preserve">Uppvidinge                                        </t>
  </si>
  <si>
    <t xml:space="preserve">Vadstena                                          </t>
  </si>
  <si>
    <t xml:space="preserve">Vaggeryd                                          </t>
  </si>
  <si>
    <t xml:space="preserve">Valdemarsvik                                      </t>
  </si>
  <si>
    <t xml:space="preserve">Vallentuna                                        </t>
  </si>
  <si>
    <t xml:space="preserve">Vansbro                                           </t>
  </si>
  <si>
    <t xml:space="preserve">Vara                                              </t>
  </si>
  <si>
    <t xml:space="preserve">Varberg                                           </t>
  </si>
  <si>
    <t xml:space="preserve">Vaxholm                                           </t>
  </si>
  <si>
    <t xml:space="preserve">Vellinge                                          </t>
  </si>
  <si>
    <t xml:space="preserve">Vetlanda                                          </t>
  </si>
  <si>
    <t xml:space="preserve">Vilhelmina                                        </t>
  </si>
  <si>
    <t xml:space="preserve">Vimmerby                                          </t>
  </si>
  <si>
    <t xml:space="preserve">Vindeln                                           </t>
  </si>
  <si>
    <t xml:space="preserve">Vingåker                                          </t>
  </si>
  <si>
    <t xml:space="preserve">Vårgårda                                          </t>
  </si>
  <si>
    <t xml:space="preserve">Vänersborg                                        </t>
  </si>
  <si>
    <t xml:space="preserve">Vännäs                                            </t>
  </si>
  <si>
    <t xml:space="preserve">Värmdö                                            </t>
  </si>
  <si>
    <t xml:space="preserve">Värnamo                                           </t>
  </si>
  <si>
    <t xml:space="preserve">Västervik                                         </t>
  </si>
  <si>
    <t xml:space="preserve">Västerås                                          </t>
  </si>
  <si>
    <t xml:space="preserve">Växjö                                             </t>
  </si>
  <si>
    <t xml:space="preserve">Ydre                                              </t>
  </si>
  <si>
    <t xml:space="preserve">Ystad                                             </t>
  </si>
  <si>
    <t xml:space="preserve">Åmål                                              </t>
  </si>
  <si>
    <t xml:space="preserve">Ånge                                              </t>
  </si>
  <si>
    <t xml:space="preserve">Åre                                               </t>
  </si>
  <si>
    <t xml:space="preserve">Årjäng                                            </t>
  </si>
  <si>
    <t xml:space="preserve">Åsele                                             </t>
  </si>
  <si>
    <t xml:space="preserve">Åstorp                                            </t>
  </si>
  <si>
    <t xml:space="preserve">Åtvidaberg                                        </t>
  </si>
  <si>
    <t xml:space="preserve">Älmhult                                           </t>
  </si>
  <si>
    <t xml:space="preserve">Älvdalen                                          </t>
  </si>
  <si>
    <t xml:space="preserve">Älvkarleby                                        </t>
  </si>
  <si>
    <t xml:space="preserve">Älvsbyn                                           </t>
  </si>
  <si>
    <t xml:space="preserve">Ängelholm                                         </t>
  </si>
  <si>
    <t xml:space="preserve">Öckerö                                            </t>
  </si>
  <si>
    <t xml:space="preserve">Ödeshög                                           </t>
  </si>
  <si>
    <t xml:space="preserve">Örebro                                            </t>
  </si>
  <si>
    <t xml:space="preserve">Örkelljunga                                       </t>
  </si>
  <si>
    <t xml:space="preserve">Örnsköldsvik                                      </t>
  </si>
  <si>
    <t xml:space="preserve">Östersund                                         </t>
  </si>
  <si>
    <t xml:space="preserve">Österåker                                         </t>
  </si>
  <si>
    <t xml:space="preserve">Östhammar                                         </t>
  </si>
  <si>
    <t xml:space="preserve">Östra Göinge                                      </t>
  </si>
  <si>
    <t xml:space="preserve">Överkalix                                         </t>
  </si>
  <si>
    <t xml:space="preserve">Övertorneå                                        </t>
  </si>
  <si>
    <t>Andel anmälda barn i kommunen</t>
  </si>
  <si>
    <t>Skräpplockardagarna 2026</t>
  </si>
  <si>
    <t>Totalt antal barn 1-16 år i kommunen 31 dec 2024 (SCB)</t>
  </si>
  <si>
    <t>Antal anmälda vuxna (23 mars)</t>
  </si>
  <si>
    <t>Antal anmälda barn 1-16 år (23 mars)</t>
  </si>
  <si>
    <t>Antal anmälda totalt (23 mars)</t>
  </si>
  <si>
    <t>Antal anmälda barn 1-16 år     (23 mars)</t>
  </si>
  <si>
    <t>Totalt antal barn 1-16 år i länet 31 dec 2024 (SCB)</t>
  </si>
  <si>
    <t>Andel anmälda barn i länet</t>
  </si>
  <si>
    <t>Västra Götaland</t>
  </si>
  <si>
    <t>Skräpplockardagarna 2026 (t.o.m 23:e mars)</t>
  </si>
  <si>
    <t>Radetiketter</t>
  </si>
  <si>
    <t>Totalsumma</t>
  </si>
  <si>
    <t>Summa av Antal anmälda totalt (23 mars)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</si>
</sst>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3" fontId="0" fillId="0" borderId="0" xfId="0" applyNumberFormat="1"/>
    <xf numFmtId="164" fontId="0" fillId="0" borderId="0" xfId="1" applyNumberFormat="1" applyFont="1"/>
    <xf numFmtId="0" fontId="4" fillId="0" borderId="0" xfId="0" applyFont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 indent="1"/>
    </xf>
  </cellXfs>
  <cellStyles count="3">
    <cellStyle name="Normal" xfId="0" builtinId="0"/>
    <cellStyle name="Procent" xfId="1" builtinId="5"/>
    <cellStyle name="Tusental 2" xfId="2" xr:uid="{462CBBFA-AEBE-4445-A98F-82BC0B34A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cilia Liedberg" refreshedDate="46104.55532349537" createdVersion="8" refreshedVersion="8" minRefreshableVersion="3" recordCount="290" xr:uid="{E479D8FE-30A6-4D6C-B670-54A5ACEA2AA7}">
  <cacheSource type="worksheet">
    <worksheetSource ref="A3:G293" sheet="Kommun"/>
  </cacheSource>
  <cacheFields count="7">
    <cacheField name="Kommun" numFmtId="0">
      <sharedItems count="290">
        <s v="Ale                                               "/>
        <s v="Alingsås                                          "/>
        <s v="Alvesta                                           "/>
        <s v="Aneby                                             "/>
        <s v="Arboga                                            "/>
        <s v="Arjeplog                                          "/>
        <s v="Arvidsjaur                                        "/>
        <s v="Arvika                                            "/>
        <s v="Askersund                                         "/>
        <s v="Avesta                                            "/>
        <s v="Bengtsfors                                        "/>
        <s v="Berg                                              "/>
        <s v="Bjurholm                                          "/>
        <s v="Bjuv                                              "/>
        <s v="Boden                                             "/>
        <s v="Bollebygd                                         "/>
        <s v="Bollnäs                                           "/>
        <s v="Borgholm                                          "/>
        <s v="Borlänge                                          "/>
        <s v="Borås                                             "/>
        <s v="Botkyrka                                          "/>
        <s v="Boxholm                                           "/>
        <s v="Bromölla                                          "/>
        <s v="Bräcke                                            "/>
        <s v="Burlöv                                            "/>
        <s v="Båstad                                            "/>
        <s v="Dals-Ed                                           "/>
        <s v="Danderyd                                          "/>
        <s v="Degerfors                                         "/>
        <s v="Dorotea                                           "/>
        <s v="Eda                                               "/>
        <s v="Ekerö                                             "/>
        <s v="Eksjö                                             "/>
        <s v="Emmaboda                                          "/>
        <s v="Enköping                                          "/>
        <s v="Eskilstuna                                        "/>
        <s v="Eslöv                                             "/>
        <s v="Essunga                                           "/>
        <s v="Fagersta                                          "/>
        <s v="Falkenberg                                        "/>
        <s v="Falköping                                         "/>
        <s v="Falun                                             "/>
        <s v="Filipstad                                         "/>
        <s v="Finspång                                          "/>
        <s v="Flen                                              "/>
        <s v="Forshaga                                          "/>
        <s v="Färgelanda                                        "/>
        <s v="Gagnef                                            "/>
        <s v="Gislaved                                          "/>
        <s v="Gnesta                                            "/>
        <s v="Gnosjö                                            "/>
        <s v="Gotland                                           "/>
        <s v="Grums                                             "/>
        <s v="Grästorp                                          "/>
        <s v="Gullspång                                         "/>
        <s v="Gällivare                                         "/>
        <s v="Gävle                                             "/>
        <s v="Göteborg                                          "/>
        <s v="Götene                                            "/>
        <s v="Habo                                              "/>
        <s v="Hagfors                                           "/>
        <s v="Hallsberg                                         "/>
        <s v="Hallstahammar                                     "/>
        <s v="Halmstad                                          "/>
        <s v="Hammarö                                           "/>
        <s v="Haninge                                           "/>
        <s v="Haparanda                                         "/>
        <s v="Heby                                              "/>
        <s v="Hedemora                                          "/>
        <s v="Helsingborg                                       "/>
        <s v="Herrljunga                                        "/>
        <s v="Hjo                                               "/>
        <s v="Hofors                                            "/>
        <s v="Huddinge                                          "/>
        <s v="Hudiksvall                                        "/>
        <s v="Hultsfred                                         "/>
        <s v="Hylte                                             "/>
        <s v="Håbo                                              "/>
        <s v="Hällefors                                         "/>
        <s v="Härjedalen                                        "/>
        <s v="Härnösand                                         "/>
        <s v="Härryda                                           "/>
        <s v="Hässleholm                                        "/>
        <s v="Höganäs                                           "/>
        <s v="Högsby                                            "/>
        <s v="Hörby                                             "/>
        <s v="Höör                                              "/>
        <s v="Jokkmokk                                          "/>
        <s v="Järfälla                                          "/>
        <s v="Jönköping                                         "/>
        <s v="Kalix                                             "/>
        <s v="Kalmar                                            "/>
        <s v="Karlsborg                                         "/>
        <s v="Karlshamn                                         "/>
        <s v="Karlskoga                                         "/>
        <s v="Karlskrona                                        "/>
        <s v="Karlstad                                          "/>
        <s v="Katrineholm                                       "/>
        <s v="Kil                                               "/>
        <s v="Kinda                                             "/>
        <s v="Kiruna                                            "/>
        <s v="Klippan                                           "/>
        <s v="Knivsta                                           "/>
        <s v="Kramfors                                          "/>
        <s v="Kristianstad                                      "/>
        <s v="Kristinehamn                                      "/>
        <s v="Krokom                                            "/>
        <s v="Kumla                                             "/>
        <s v="Kungsbacka                                        "/>
        <s v="Kungsör                                           "/>
        <s v="Kungälv                                           "/>
        <s v="Kävlinge                                          "/>
        <s v="Köping                                            "/>
        <s v="Laholm                                            "/>
        <s v="Landskrona                                        "/>
        <s v="Laxå                                              "/>
        <s v="Lekeberg                                          "/>
        <s v="Leksand                                           "/>
        <s v="Lerum                                             "/>
        <s v="Lessebo                                           "/>
        <s v="Lidingö                                           "/>
        <s v="Lidköping                                         "/>
        <s v="Lilla Edet                                        "/>
        <s v="Lindesberg                                        "/>
        <s v="Linköping                                         "/>
        <s v="Ljungby                                           "/>
        <s v="Ljusdal                                           "/>
        <s v="Ljusnarsberg                                      "/>
        <s v="Lomma                                             "/>
        <s v="Ludvika                                           "/>
        <s v="Luleå                                             "/>
        <s v="Lund                                              "/>
        <s v="Lycksele                                          "/>
        <s v="Lysekil                                           "/>
        <s v="Malmö                                             "/>
        <s v="Malung-Sälen                                      "/>
        <s v="Malå                                              "/>
        <s v="Mariestad                                         "/>
        <s v="Mark                                              "/>
        <s v="Markaryd                                          "/>
        <s v="Mellerud                                          "/>
        <s v="Mjölby                                            "/>
        <s v="Mora                                              "/>
        <s v="Motala                                            "/>
        <s v="Mullsjö                                           "/>
        <s v="Munkedal                                          "/>
        <s v="Munkfors                                          "/>
        <s v="Mölndal                                           "/>
        <s v="Mönsterås                                         "/>
        <s v="Mörbylånga                                        "/>
        <s v="Nacka                                             "/>
        <s v="Nora                                              "/>
        <s v="Norberg                                           "/>
        <s v="Nordanstig                                        "/>
        <s v="Nordmaling                                        "/>
        <s v="Norrköping                                        "/>
        <s v="Norrtälje                                         "/>
        <s v="Norsjö                                            "/>
        <s v="Nybro                                             "/>
        <s v="Nykvarn                                           "/>
        <s v="Nyköping                                          "/>
        <s v="Nynäshamn                                         "/>
        <s v="Nässjö                                            "/>
        <s v="Ockelbo                                           "/>
        <s v="Olofström                                         "/>
        <s v="Orsa                                              "/>
        <s v="Orust                                             "/>
        <s v="Osby                                              "/>
        <s v="Oskarshamn                                        "/>
        <s v="Ovanåker                                          "/>
        <s v="Oxelösund                                         "/>
        <s v="Pajala                                            "/>
        <s v="Partille                                          "/>
        <s v="Perstorp                                          "/>
        <s v="Piteå                                             "/>
        <s v="Ragunda                                           "/>
        <s v="Robertsfors                                       "/>
        <s v="Ronneby                                           "/>
        <s v="Rättvik                                           "/>
        <s v="Sala                                              "/>
        <s v="Salem                                             "/>
        <s v="Sandviken                                         "/>
        <s v="Sigtuna                                           "/>
        <s v="Simrishamn                                        "/>
        <s v="Sjöbo                                             "/>
        <s v="Skara                                             "/>
        <s v="Skellefteå                                        "/>
        <s v="Skinnskatteberg                                   "/>
        <s v="Skurup                                            "/>
        <s v="Skövde                                            "/>
        <s v="Smedjebacken                                      "/>
        <s v="Sollefteå                                         "/>
        <s v="Sollentuna                                        "/>
        <s v="Solna                                             "/>
        <s v="Sorsele                                           "/>
        <s v="Sotenäs                                           "/>
        <s v="Staffanstorp                                      "/>
        <s v="Stenungsund                                       "/>
        <s v="Stockholm                                         "/>
        <s v="Storfors                                          "/>
        <s v="Storuman                                          "/>
        <s v="Strängnäs                                         "/>
        <s v="Strömstad                                         "/>
        <s v="Strömsund                                         "/>
        <s v="Sundbyberg                                        "/>
        <s v="Sundsvall                                         "/>
        <s v="Sunne                                             "/>
        <s v="Surahammar                                        "/>
        <s v="Svalöv                                            "/>
        <s v="Svedala                                           "/>
        <s v="Svenljunga                                        "/>
        <s v="Säffle                                            "/>
        <s v="Säter                                             "/>
        <s v="Sävsjö                                            "/>
        <s v="Söderhamn                                         "/>
        <s v="Söderköping                                       "/>
        <s v="Södertälje                                        "/>
        <s v="Sölvesborg                                        "/>
        <s v="Tanum                                             "/>
        <s v="Tibro                                             "/>
        <s v="Tidaholm                                          "/>
        <s v="Tierp                                             "/>
        <s v="Timrå                                             "/>
        <s v="Tingsryd                                          "/>
        <s v="Tjörn                                             "/>
        <s v="Tomelilla                                         "/>
        <s v="Torsby                                            "/>
        <s v="Torsås                                            "/>
        <s v="Tranemo                                           "/>
        <s v="Tranås                                            "/>
        <s v="Trelleborg                                        "/>
        <s v="Trollhättan                                       "/>
        <s v="Trosa                                             "/>
        <s v="Tyresö                                            "/>
        <s v="Täby                                              "/>
        <s v="Töreboda                                          "/>
        <s v="Uddevalla                                         "/>
        <s v="Ulricehamn                                        "/>
        <s v="Umeå                                              "/>
        <s v="Upplands Väsby                                    "/>
        <s v="Upplands-Bro                                      "/>
        <s v="Uppsala                                           "/>
        <s v="Uppvidinge                                        "/>
        <s v="Vadstena                                          "/>
        <s v="Vaggeryd                                          "/>
        <s v="Valdemarsvik                                      "/>
        <s v="Vallentuna                                        "/>
        <s v="Vansbro                                           "/>
        <s v="Vara                                              "/>
        <s v="Varberg                                           "/>
        <s v="Vaxholm                                           "/>
        <s v="Vellinge                                          "/>
        <s v="Vetlanda                                          "/>
        <s v="Vilhelmina                                        "/>
        <s v="Vimmerby                                          "/>
        <s v="Vindeln                                           "/>
        <s v="Vingåker                                          "/>
        <s v="Vårgårda                                          "/>
        <s v="Vänersborg                                        "/>
        <s v="Vännäs                                            "/>
        <s v="Värmdö                                            "/>
        <s v="Värnamo                                           "/>
        <s v="Västervik                                         "/>
        <s v="Västerås                                          "/>
        <s v="Växjö                                             "/>
        <s v="Ydre                                              "/>
        <s v="Ystad                                             "/>
        <s v="Åmål                                              "/>
        <s v="Ånge                                              "/>
        <s v="Åre                                               "/>
        <s v="Årjäng                                            "/>
        <s v="Åsele                                             "/>
        <s v="Åstorp                                            "/>
        <s v="Åtvidaberg                                        "/>
        <s v="Älmhult                                           "/>
        <s v="Älvdalen                                          "/>
        <s v="Älvkarleby                                        "/>
        <s v="Älvsbyn                                           "/>
        <s v="Ängelholm                                         "/>
        <s v="Öckerö                                            "/>
        <s v="Ödeshög                                           "/>
        <s v="Örebro                                            "/>
        <s v="Örkelljunga                                       "/>
        <s v="Örnsköldsvik                                      "/>
        <s v="Östersund                                         "/>
        <s v="Österåker                                         "/>
        <s v="Östhammar                                         "/>
        <s v="Östra Göinge                                      "/>
        <s v="Överkalix                                         "/>
        <s v="Övertorneå                                        "/>
      </sharedItems>
    </cacheField>
    <cacheField name="Län" numFmtId="0">
      <sharedItems count="21">
        <s v="Västra Götaland"/>
        <s v="Kronoberg"/>
        <s v="Jönköping"/>
        <s v="Västmanland"/>
        <s v="Norrbotten"/>
        <s v="Värmland"/>
        <s v="Örebro"/>
        <s v="Dalarna"/>
        <s v="Jämtland"/>
        <s v="Västerbotten"/>
        <s v="Skåne"/>
        <s v="Gävleborg"/>
        <s v="Kalmar"/>
        <s v="Stockholm"/>
        <s v="Östergötland"/>
        <s v="Uppsala"/>
        <s v="Södermanland"/>
        <s v="Halland"/>
        <s v="Gotland"/>
        <s v="Västernorrland"/>
        <s v="Blekinge"/>
      </sharedItems>
    </cacheField>
    <cacheField name="Antal anmälda vuxna (23 mars)" numFmtId="0">
      <sharedItems containsSemiMixedTypes="0" containsString="0" containsNumber="1" containsInteger="1" minValue="0" maxValue="8314"/>
    </cacheField>
    <cacheField name="Antal anmälda barn 1-16 år     (23 mars)" numFmtId="0">
      <sharedItems containsSemiMixedTypes="0" containsString="0" containsNumber="1" containsInteger="1" minValue="0" maxValue="48718"/>
    </cacheField>
    <cacheField name="Antal anmälda totalt (23 mars)" numFmtId="0">
      <sharedItems containsSemiMixedTypes="0" containsString="0" containsNumber="1" containsInteger="1" minValue="0" maxValue="57032"/>
    </cacheField>
    <cacheField name="Totalt antal barn 1-16 år i kommunen 31 dec 2024 (SCB)" numFmtId="0">
      <sharedItems containsSemiMixedTypes="0" containsString="0" containsNumber="1" containsInteger="1" minValue="346" maxValue="166747"/>
    </cacheField>
    <cacheField name="Andel anmälda barn i kommunen" numFmtId="164">
      <sharedItems containsSemiMixedTypes="0" containsString="0" containsNumber="1" minValue="0" maxValue="0.867924528301886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0">
  <r>
    <x v="0"/>
    <x v="0"/>
    <n v="163"/>
    <n v="1155"/>
    <n v="1318"/>
    <n v="7085"/>
    <n v="0.16302046577275936"/>
  </r>
  <r>
    <x v="1"/>
    <x v="0"/>
    <n v="280"/>
    <n v="2014"/>
    <n v="2294"/>
    <n v="8406"/>
    <n v="0.2395907684986914"/>
  </r>
  <r>
    <x v="2"/>
    <x v="1"/>
    <n v="183"/>
    <n v="964"/>
    <n v="1147"/>
    <n v="3973"/>
    <n v="0.24263780518499875"/>
  </r>
  <r>
    <x v="3"/>
    <x v="2"/>
    <n v="102"/>
    <n v="595"/>
    <n v="697"/>
    <n v="1340"/>
    <n v="0.44402985074626866"/>
  </r>
  <r>
    <x v="4"/>
    <x v="3"/>
    <n v="80"/>
    <n v="428"/>
    <n v="508"/>
    <n v="2368"/>
    <n v="0.18074324324324326"/>
  </r>
  <r>
    <x v="5"/>
    <x v="4"/>
    <n v="56"/>
    <n v="322"/>
    <n v="378"/>
    <n v="371"/>
    <n v="0.86792452830188682"/>
  </r>
  <r>
    <x v="6"/>
    <x v="4"/>
    <n v="55"/>
    <n v="310"/>
    <n v="365"/>
    <n v="961"/>
    <n v="0.32258064516129031"/>
  </r>
  <r>
    <x v="7"/>
    <x v="5"/>
    <n v="80"/>
    <n v="428"/>
    <n v="508"/>
    <n v="4334"/>
    <n v="9.8754037840332251E-2"/>
  </r>
  <r>
    <x v="8"/>
    <x v="6"/>
    <n v="24"/>
    <n v="102"/>
    <n v="126"/>
    <n v="1832"/>
    <n v="5.5676855895196505E-2"/>
  </r>
  <r>
    <x v="9"/>
    <x v="7"/>
    <n v="177"/>
    <n v="905"/>
    <n v="1082"/>
    <n v="3921"/>
    <n v="0.23080846722774803"/>
  </r>
  <r>
    <x v="10"/>
    <x v="0"/>
    <n v="26"/>
    <n v="135"/>
    <n v="161"/>
    <n v="1390"/>
    <n v="9.7122302158273388E-2"/>
  </r>
  <r>
    <x v="11"/>
    <x v="8"/>
    <n v="0"/>
    <n v="0"/>
    <n v="0"/>
    <n v="1213"/>
    <n v="0"/>
  </r>
  <r>
    <x v="12"/>
    <x v="9"/>
    <n v="18"/>
    <n v="106"/>
    <n v="124"/>
    <n v="416"/>
    <n v="0.25480769230769229"/>
  </r>
  <r>
    <x v="13"/>
    <x v="10"/>
    <n v="42"/>
    <n v="394"/>
    <n v="436"/>
    <n v="3265"/>
    <n v="0.12067381316998468"/>
  </r>
  <r>
    <x v="14"/>
    <x v="4"/>
    <n v="37"/>
    <n v="175"/>
    <n v="212"/>
    <n v="4549"/>
    <n v="3.8469993405143989E-2"/>
  </r>
  <r>
    <x v="15"/>
    <x v="0"/>
    <n v="19"/>
    <n v="138"/>
    <n v="157"/>
    <n v="2015"/>
    <n v="6.8486352357320104E-2"/>
  </r>
  <r>
    <x v="16"/>
    <x v="11"/>
    <n v="276"/>
    <n v="1585"/>
    <n v="1861"/>
    <n v="4574"/>
    <n v="0.34652383034543072"/>
  </r>
  <r>
    <x v="17"/>
    <x v="12"/>
    <n v="37"/>
    <n v="290"/>
    <n v="327"/>
    <n v="1335"/>
    <n v="0.21722846441947566"/>
  </r>
  <r>
    <x v="18"/>
    <x v="7"/>
    <n v="110"/>
    <n v="571"/>
    <n v="681"/>
    <n v="9588"/>
    <n v="5.955360867751356E-2"/>
  </r>
  <r>
    <x v="19"/>
    <x v="0"/>
    <n v="850"/>
    <n v="5183"/>
    <n v="6033"/>
    <n v="21589"/>
    <n v="0.24007596461160777"/>
  </r>
  <r>
    <x v="20"/>
    <x v="13"/>
    <n v="934"/>
    <n v="6441"/>
    <n v="7375"/>
    <n v="19719"/>
    <n v="0.3266392819108474"/>
  </r>
  <r>
    <x v="21"/>
    <x v="14"/>
    <n v="23"/>
    <n v="139"/>
    <n v="162"/>
    <n v="962"/>
    <n v="0.1444906444906445"/>
  </r>
  <r>
    <x v="22"/>
    <x v="10"/>
    <n v="29"/>
    <n v="140"/>
    <n v="169"/>
    <n v="2211"/>
    <n v="6.3319764812302129E-2"/>
  </r>
  <r>
    <x v="23"/>
    <x v="8"/>
    <n v="14"/>
    <n v="156"/>
    <n v="170"/>
    <n v="942"/>
    <n v="0.16560509554140126"/>
  </r>
  <r>
    <x v="24"/>
    <x v="10"/>
    <n v="150"/>
    <n v="986"/>
    <n v="1136"/>
    <n v="4280"/>
    <n v="0.23037383177570092"/>
  </r>
  <r>
    <x v="25"/>
    <x v="10"/>
    <n v="39"/>
    <n v="361"/>
    <n v="400"/>
    <n v="2552"/>
    <n v="0.1414576802507837"/>
  </r>
  <r>
    <x v="26"/>
    <x v="0"/>
    <n v="15"/>
    <n v="70"/>
    <n v="85"/>
    <n v="741"/>
    <n v="9.4466936572199733E-2"/>
  </r>
  <r>
    <x v="27"/>
    <x v="13"/>
    <n v="180"/>
    <n v="1051"/>
    <n v="1231"/>
    <n v="6578"/>
    <n v="0.15977500760109456"/>
  </r>
  <r>
    <x v="28"/>
    <x v="6"/>
    <n v="43"/>
    <n v="192"/>
    <n v="235"/>
    <n v="1497"/>
    <n v="0.12825651302605209"/>
  </r>
  <r>
    <x v="29"/>
    <x v="9"/>
    <n v="15"/>
    <n v="78"/>
    <n v="93"/>
    <n v="346"/>
    <n v="0.22543352601156069"/>
  </r>
  <r>
    <x v="30"/>
    <x v="5"/>
    <n v="52"/>
    <n v="385"/>
    <n v="437"/>
    <n v="1454"/>
    <n v="0.26478679504814306"/>
  </r>
  <r>
    <x v="31"/>
    <x v="13"/>
    <n v="252"/>
    <n v="2080"/>
    <n v="2332"/>
    <n v="6642"/>
    <n v="0.31315868714242701"/>
  </r>
  <r>
    <x v="32"/>
    <x v="2"/>
    <n v="147"/>
    <n v="964"/>
    <n v="1111"/>
    <n v="3270"/>
    <n v="0.29480122324159019"/>
  </r>
  <r>
    <x v="33"/>
    <x v="12"/>
    <n v="59"/>
    <n v="265"/>
    <n v="324"/>
    <n v="1445"/>
    <n v="0.18339100346020762"/>
  </r>
  <r>
    <x v="34"/>
    <x v="15"/>
    <n v="412"/>
    <n v="2877"/>
    <n v="3289"/>
    <n v="9591"/>
    <n v="0.2999687206756334"/>
  </r>
  <r>
    <x v="35"/>
    <x v="16"/>
    <n v="704"/>
    <n v="4579"/>
    <n v="5283"/>
    <n v="20604"/>
    <n v="0.22223840031061931"/>
  </r>
  <r>
    <x v="36"/>
    <x v="10"/>
    <n v="261"/>
    <n v="1722"/>
    <n v="1983"/>
    <n v="6982"/>
    <n v="0.24663420223431681"/>
  </r>
  <r>
    <x v="37"/>
    <x v="0"/>
    <n v="25"/>
    <n v="79"/>
    <n v="104"/>
    <n v="1027"/>
    <n v="7.6923076923076927E-2"/>
  </r>
  <r>
    <x v="38"/>
    <x v="3"/>
    <n v="223"/>
    <n v="1055"/>
    <n v="1278"/>
    <n v="2502"/>
    <n v="0.42166266986410872"/>
  </r>
  <r>
    <x v="39"/>
    <x v="17"/>
    <n v="80"/>
    <n v="403"/>
    <n v="483"/>
    <n v="8796"/>
    <n v="4.5816280127330605E-2"/>
  </r>
  <r>
    <x v="40"/>
    <x v="0"/>
    <n v="146"/>
    <n v="1026"/>
    <n v="1172"/>
    <n v="6188"/>
    <n v="0.16580478345184227"/>
  </r>
  <r>
    <x v="41"/>
    <x v="7"/>
    <n v="300"/>
    <n v="1687"/>
    <n v="1987"/>
    <n v="11256"/>
    <n v="0.14987562189054726"/>
  </r>
  <r>
    <x v="42"/>
    <x v="5"/>
    <n v="34"/>
    <n v="226"/>
    <n v="260"/>
    <n v="1588"/>
    <n v="0.14231738035264482"/>
  </r>
  <r>
    <x v="43"/>
    <x v="14"/>
    <n v="264"/>
    <n v="1319"/>
    <n v="1583"/>
    <n v="3882"/>
    <n v="0.33977331272539929"/>
  </r>
  <r>
    <x v="44"/>
    <x v="16"/>
    <n v="113"/>
    <n v="770"/>
    <n v="883"/>
    <n v="2601"/>
    <n v="0.29603998462129949"/>
  </r>
  <r>
    <x v="45"/>
    <x v="5"/>
    <n v="27"/>
    <n v="164"/>
    <n v="191"/>
    <n v="2310"/>
    <n v="7.0995670995671001E-2"/>
  </r>
  <r>
    <x v="46"/>
    <x v="0"/>
    <n v="44"/>
    <n v="251"/>
    <n v="295"/>
    <n v="1085"/>
    <n v="0.23133640552995391"/>
  </r>
  <r>
    <x v="47"/>
    <x v="7"/>
    <n v="57"/>
    <n v="398"/>
    <n v="455"/>
    <n v="2080"/>
    <n v="0.19134615384615383"/>
  </r>
  <r>
    <x v="48"/>
    <x v="2"/>
    <n v="173"/>
    <n v="1338"/>
    <n v="1511"/>
    <n v="5437"/>
    <n v="0.2460915946293912"/>
  </r>
  <r>
    <x v="49"/>
    <x v="16"/>
    <n v="147"/>
    <n v="814"/>
    <n v="961"/>
    <n v="2201"/>
    <n v="0.36983189459336663"/>
  </r>
  <r>
    <x v="50"/>
    <x v="2"/>
    <n v="50"/>
    <n v="245"/>
    <n v="295"/>
    <n v="1675"/>
    <n v="0.14626865671641792"/>
  </r>
  <r>
    <x v="51"/>
    <x v="18"/>
    <n v="318"/>
    <n v="1833"/>
    <n v="2151"/>
    <n v="10065"/>
    <n v="0.18211624441132637"/>
  </r>
  <r>
    <x v="52"/>
    <x v="5"/>
    <n v="88"/>
    <n v="654"/>
    <n v="742"/>
    <n v="1536"/>
    <n v="0.42578125"/>
  </r>
  <r>
    <x v="53"/>
    <x v="0"/>
    <n v="81"/>
    <n v="597"/>
    <n v="678"/>
    <n v="908"/>
    <n v="0.65748898678414092"/>
  </r>
  <r>
    <x v="54"/>
    <x v="0"/>
    <n v="9"/>
    <n v="84"/>
    <n v="93"/>
    <n v="749"/>
    <n v="0.11214953271028037"/>
  </r>
  <r>
    <x v="55"/>
    <x v="4"/>
    <n v="75"/>
    <n v="489"/>
    <n v="564"/>
    <n v="2846"/>
    <n v="0.17182009838369641"/>
  </r>
  <r>
    <x v="56"/>
    <x v="11"/>
    <n v="1811"/>
    <n v="7128"/>
    <n v="8939"/>
    <n v="18426"/>
    <n v="0.38684467600130251"/>
  </r>
  <r>
    <x v="57"/>
    <x v="0"/>
    <n v="3381"/>
    <n v="21278"/>
    <n v="24659"/>
    <n v="102145"/>
    <n v="0.20831171374027119"/>
  </r>
  <r>
    <x v="58"/>
    <x v="0"/>
    <n v="10"/>
    <n v="31"/>
    <n v="41"/>
    <n v="2350"/>
    <n v="1.3191489361702127E-2"/>
  </r>
  <r>
    <x v="59"/>
    <x v="2"/>
    <n v="161"/>
    <n v="1170"/>
    <n v="1331"/>
    <n v="3323"/>
    <n v="0.35209148359915737"/>
  </r>
  <r>
    <x v="60"/>
    <x v="5"/>
    <n v="0"/>
    <n v="0"/>
    <n v="0"/>
    <n v="1678"/>
    <n v="0"/>
  </r>
  <r>
    <x v="61"/>
    <x v="6"/>
    <n v="78"/>
    <n v="458"/>
    <n v="536"/>
    <n v="3130"/>
    <n v="0.1463258785942492"/>
  </r>
  <r>
    <x v="62"/>
    <x v="3"/>
    <n v="48"/>
    <n v="289"/>
    <n v="337"/>
    <n v="3228"/>
    <n v="8.9529120198265186E-2"/>
  </r>
  <r>
    <x v="63"/>
    <x v="17"/>
    <n v="276"/>
    <n v="1621"/>
    <n v="1897"/>
    <n v="19503"/>
    <n v="8.3115418140798855E-2"/>
  </r>
  <r>
    <x v="64"/>
    <x v="5"/>
    <n v="144"/>
    <n v="887"/>
    <n v="1031"/>
    <n v="3962"/>
    <n v="0.22387682988389701"/>
  </r>
  <r>
    <x v="65"/>
    <x v="13"/>
    <n v="500"/>
    <n v="2362"/>
    <n v="2862"/>
    <n v="20800"/>
    <n v="0.1135576923076923"/>
  </r>
  <r>
    <x v="66"/>
    <x v="4"/>
    <n v="42"/>
    <n v="296"/>
    <n v="338"/>
    <n v="1468"/>
    <n v="0.20163487738419619"/>
  </r>
  <r>
    <x v="67"/>
    <x v="15"/>
    <n v="121"/>
    <n v="704"/>
    <n v="825"/>
    <n v="2591"/>
    <n v="0.27170976456966422"/>
  </r>
  <r>
    <x v="68"/>
    <x v="7"/>
    <n v="173"/>
    <n v="1029"/>
    <n v="1202"/>
    <n v="2608"/>
    <n v="0.39455521472392641"/>
  </r>
  <r>
    <x v="69"/>
    <x v="10"/>
    <n v="1337"/>
    <n v="6993"/>
    <n v="8330"/>
    <n v="28551"/>
    <n v="0.24493012503940317"/>
  </r>
  <r>
    <x v="70"/>
    <x v="0"/>
    <n v="27"/>
    <n v="120"/>
    <n v="147"/>
    <n v="1632"/>
    <n v="7.3529411764705885E-2"/>
  </r>
  <r>
    <x v="71"/>
    <x v="0"/>
    <n v="61"/>
    <n v="363"/>
    <n v="424"/>
    <n v="1685"/>
    <n v="0.21543026706231455"/>
  </r>
  <r>
    <x v="72"/>
    <x v="11"/>
    <n v="136"/>
    <n v="697"/>
    <n v="833"/>
    <n v="1524"/>
    <n v="0.45734908136482938"/>
  </r>
  <r>
    <x v="73"/>
    <x v="13"/>
    <n v="598"/>
    <n v="4229"/>
    <n v="4827"/>
    <n v="24172"/>
    <n v="0.17495449280158862"/>
  </r>
  <r>
    <x v="74"/>
    <x v="11"/>
    <n v="215"/>
    <n v="1373"/>
    <n v="1588"/>
    <n v="6305"/>
    <n v="0.21776367961934973"/>
  </r>
  <r>
    <x v="75"/>
    <x v="12"/>
    <n v="84"/>
    <n v="304"/>
    <n v="388"/>
    <n v="2422"/>
    <n v="0.12551610239471511"/>
  </r>
  <r>
    <x v="76"/>
    <x v="17"/>
    <n v="68"/>
    <n v="377"/>
    <n v="445"/>
    <n v="1925"/>
    <n v="0.19584415584415585"/>
  </r>
  <r>
    <x v="77"/>
    <x v="15"/>
    <n v="197"/>
    <n v="1061"/>
    <n v="1258"/>
    <n v="4728"/>
    <n v="0.22440778341793571"/>
  </r>
  <r>
    <x v="78"/>
    <x v="6"/>
    <n v="63"/>
    <n v="509"/>
    <n v="572"/>
    <n v="996"/>
    <n v="0.51104417670682734"/>
  </r>
  <r>
    <x v="79"/>
    <x v="8"/>
    <n v="51"/>
    <n v="251"/>
    <n v="302"/>
    <n v="1464"/>
    <n v="0.17144808743169399"/>
  </r>
  <r>
    <x v="80"/>
    <x v="19"/>
    <n v="63"/>
    <n v="508"/>
    <n v="571"/>
    <n v="4286"/>
    <n v="0.11852543163789081"/>
  </r>
  <r>
    <x v="81"/>
    <x v="0"/>
    <n v="455"/>
    <n v="3093"/>
    <n v="3548"/>
    <n v="8970"/>
    <n v="0.34481605351170569"/>
  </r>
  <r>
    <x v="82"/>
    <x v="10"/>
    <n v="236"/>
    <n v="1400"/>
    <n v="1636"/>
    <n v="9426"/>
    <n v="0.14852535539995756"/>
  </r>
  <r>
    <x v="83"/>
    <x v="10"/>
    <n v="79"/>
    <n v="589"/>
    <n v="668"/>
    <n v="5145"/>
    <n v="0.11448007774538387"/>
  </r>
  <r>
    <x v="84"/>
    <x v="12"/>
    <n v="90"/>
    <n v="111"/>
    <n v="201"/>
    <n v="888"/>
    <n v="0.125"/>
  </r>
  <r>
    <x v="85"/>
    <x v="10"/>
    <n v="14"/>
    <n v="69"/>
    <n v="83"/>
    <n v="2769"/>
    <n v="2.4918743228602384E-2"/>
  </r>
  <r>
    <x v="86"/>
    <x v="10"/>
    <n v="9"/>
    <n v="83"/>
    <n v="92"/>
    <n v="3554"/>
    <n v="2.3353967360720315E-2"/>
  </r>
  <r>
    <x v="87"/>
    <x v="4"/>
    <n v="0"/>
    <n v="0"/>
    <n v="0"/>
    <n v="706"/>
    <n v="0"/>
  </r>
  <r>
    <x v="88"/>
    <x v="13"/>
    <n v="288"/>
    <n v="1747"/>
    <n v="2035"/>
    <n v="17448"/>
    <n v="0.10012608895002292"/>
  </r>
  <r>
    <x v="89"/>
    <x v="2"/>
    <n v="377"/>
    <n v="2446"/>
    <n v="2823"/>
    <n v="27348"/>
    <n v="8.9439812783384531E-2"/>
  </r>
  <r>
    <x v="90"/>
    <x v="4"/>
    <n v="71"/>
    <n v="625"/>
    <n v="696"/>
    <n v="2330"/>
    <n v="0.26824034334763946"/>
  </r>
  <r>
    <x v="91"/>
    <x v="12"/>
    <n v="497"/>
    <n v="3933"/>
    <n v="4430"/>
    <n v="13315"/>
    <n v="0.29538114907998497"/>
  </r>
  <r>
    <x v="92"/>
    <x v="0"/>
    <n v="5"/>
    <n v="52"/>
    <n v="57"/>
    <n v="1077"/>
    <n v="4.828226555246054E-2"/>
  </r>
  <r>
    <x v="93"/>
    <x v="20"/>
    <n v="95"/>
    <n v="652"/>
    <n v="747"/>
    <n v="5482"/>
    <n v="0.11893469536665451"/>
  </r>
  <r>
    <x v="94"/>
    <x v="6"/>
    <n v="194"/>
    <n v="1216"/>
    <n v="1410"/>
    <n v="5097"/>
    <n v="0.23857170884834217"/>
  </r>
  <r>
    <x v="95"/>
    <x v="20"/>
    <n v="228"/>
    <n v="1631"/>
    <n v="1859"/>
    <n v="11570"/>
    <n v="0.14096802074330164"/>
  </r>
  <r>
    <x v="96"/>
    <x v="5"/>
    <n v="481"/>
    <n v="3101"/>
    <n v="3582"/>
    <n v="16211"/>
    <n v="0.19128986490654493"/>
  </r>
  <r>
    <x v="97"/>
    <x v="16"/>
    <n v="156"/>
    <n v="1561"/>
    <n v="1717"/>
    <n v="6286"/>
    <n v="0.24832962138084633"/>
  </r>
  <r>
    <x v="98"/>
    <x v="5"/>
    <n v="45"/>
    <n v="225"/>
    <n v="270"/>
    <n v="2358"/>
    <n v="9.5419847328244281E-2"/>
  </r>
  <r>
    <x v="99"/>
    <x v="14"/>
    <n v="108"/>
    <n v="564"/>
    <n v="672"/>
    <n v="1805"/>
    <n v="0.31246537396121882"/>
  </r>
  <r>
    <x v="100"/>
    <x v="4"/>
    <n v="60"/>
    <n v="274"/>
    <n v="334"/>
    <n v="3775"/>
    <n v="7.2582781456953641E-2"/>
  </r>
  <r>
    <x v="101"/>
    <x v="10"/>
    <n v="110"/>
    <n v="491"/>
    <n v="601"/>
    <n v="3179"/>
    <n v="0.15445108524693299"/>
  </r>
  <r>
    <x v="102"/>
    <x v="15"/>
    <n v="123"/>
    <n v="695"/>
    <n v="818"/>
    <n v="4958"/>
    <n v="0.14017749092375958"/>
  </r>
  <r>
    <x v="103"/>
    <x v="19"/>
    <n v="38"/>
    <n v="164"/>
    <n v="202"/>
    <n v="2650"/>
    <n v="6.1886792452830186E-2"/>
  </r>
  <r>
    <x v="104"/>
    <x v="10"/>
    <n v="298"/>
    <n v="1651"/>
    <n v="1949"/>
    <n v="15996"/>
    <n v="0.10321330332583145"/>
  </r>
  <r>
    <x v="105"/>
    <x v="5"/>
    <n v="82"/>
    <n v="543"/>
    <n v="625"/>
    <n v="3836"/>
    <n v="0.14155370177267987"/>
  </r>
  <r>
    <x v="106"/>
    <x v="8"/>
    <n v="43"/>
    <n v="245"/>
    <n v="288"/>
    <n v="3380"/>
    <n v="7.2485207100591711E-2"/>
  </r>
  <r>
    <x v="107"/>
    <x v="6"/>
    <n v="186"/>
    <n v="800"/>
    <n v="986"/>
    <n v="4813"/>
    <n v="0.16621649698732599"/>
  </r>
  <r>
    <x v="108"/>
    <x v="17"/>
    <n v="423"/>
    <n v="3029"/>
    <n v="3452"/>
    <n v="17648"/>
    <n v="0.17163417951042612"/>
  </r>
  <r>
    <x v="109"/>
    <x v="3"/>
    <n v="46"/>
    <n v="220"/>
    <n v="266"/>
    <n v="1664"/>
    <n v="0.13221153846153846"/>
  </r>
  <r>
    <x v="110"/>
    <x v="0"/>
    <n v="332"/>
    <n v="2033"/>
    <n v="2365"/>
    <n v="9875"/>
    <n v="0.20587341772151899"/>
  </r>
  <r>
    <x v="111"/>
    <x v="10"/>
    <n v="263"/>
    <n v="1788"/>
    <n v="2051"/>
    <n v="7046"/>
    <n v="0.25376099914845301"/>
  </r>
  <r>
    <x v="112"/>
    <x v="3"/>
    <n v="67"/>
    <n v="284"/>
    <n v="351"/>
    <n v="4648"/>
    <n v="6.1101549053356283E-2"/>
  </r>
  <r>
    <x v="113"/>
    <x v="17"/>
    <n v="177"/>
    <n v="882"/>
    <n v="1059"/>
    <n v="4825"/>
    <n v="0.1827979274611399"/>
  </r>
  <r>
    <x v="114"/>
    <x v="10"/>
    <n v="382"/>
    <n v="2824"/>
    <n v="3206"/>
    <n v="9078"/>
    <n v="0.31108173606521261"/>
  </r>
  <r>
    <x v="115"/>
    <x v="6"/>
    <n v="59"/>
    <n v="375"/>
    <n v="434"/>
    <n v="880"/>
    <n v="0.42613636363636365"/>
  </r>
  <r>
    <x v="116"/>
    <x v="6"/>
    <n v="17"/>
    <n v="97"/>
    <n v="114"/>
    <n v="1956"/>
    <n v="4.9591002044989778E-2"/>
  </r>
  <r>
    <x v="117"/>
    <x v="7"/>
    <n v="141"/>
    <n v="1050"/>
    <n v="1191"/>
    <n v="2719"/>
    <n v="0.38617138653916883"/>
  </r>
  <r>
    <x v="118"/>
    <x v="0"/>
    <n v="691"/>
    <n v="4554"/>
    <n v="5245"/>
    <n v="10072"/>
    <n v="0.45214455917394758"/>
  </r>
  <r>
    <x v="119"/>
    <x v="1"/>
    <n v="19"/>
    <n v="80"/>
    <n v="99"/>
    <n v="1656"/>
    <n v="4.8309178743961352E-2"/>
  </r>
  <r>
    <x v="120"/>
    <x v="13"/>
    <n v="289"/>
    <n v="1703"/>
    <n v="1992"/>
    <n v="9667"/>
    <n v="0.17616633909175547"/>
  </r>
  <r>
    <x v="121"/>
    <x v="0"/>
    <n v="317"/>
    <n v="2145"/>
    <n v="2462"/>
    <n v="7156"/>
    <n v="0.29974846282839573"/>
  </r>
  <r>
    <x v="122"/>
    <x v="0"/>
    <n v="92"/>
    <n v="623"/>
    <n v="715"/>
    <n v="2890"/>
    <n v="0.21557093425605536"/>
  </r>
  <r>
    <x v="123"/>
    <x v="6"/>
    <n v="127"/>
    <n v="625"/>
    <n v="752"/>
    <n v="4109"/>
    <n v="0.15210513506935994"/>
  </r>
  <r>
    <x v="124"/>
    <x v="14"/>
    <n v="953"/>
    <n v="6041"/>
    <n v="6994"/>
    <n v="29435"/>
    <n v="0.20523186682520808"/>
  </r>
  <r>
    <x v="125"/>
    <x v="1"/>
    <n v="153"/>
    <n v="1089"/>
    <n v="1242"/>
    <n v="4861"/>
    <n v="0.22402797778234931"/>
  </r>
  <r>
    <x v="126"/>
    <x v="11"/>
    <n v="83"/>
    <n v="371"/>
    <n v="454"/>
    <n v="2941"/>
    <n v="0.12614756885413125"/>
  </r>
  <r>
    <x v="127"/>
    <x v="6"/>
    <n v="22"/>
    <n v="106"/>
    <n v="128"/>
    <n v="579"/>
    <n v="0.18307426597582038"/>
  </r>
  <r>
    <x v="128"/>
    <x v="10"/>
    <n v="208"/>
    <n v="1512"/>
    <n v="1720"/>
    <n v="5630"/>
    <n v="0.26856127886323267"/>
  </r>
  <r>
    <x v="129"/>
    <x v="7"/>
    <n v="221"/>
    <n v="1120"/>
    <n v="1341"/>
    <n v="4892"/>
    <n v="0.22894521668029436"/>
  </r>
  <r>
    <x v="130"/>
    <x v="4"/>
    <n v="141"/>
    <n v="689"/>
    <n v="830"/>
    <n v="12966"/>
    <n v="5.3138978867808113E-2"/>
  </r>
  <r>
    <x v="131"/>
    <x v="10"/>
    <n v="501"/>
    <n v="3409"/>
    <n v="3910"/>
    <n v="21814"/>
    <n v="0.15627578619235352"/>
  </r>
  <r>
    <x v="132"/>
    <x v="9"/>
    <n v="23"/>
    <n v="199"/>
    <n v="222"/>
    <n v="2261"/>
    <n v="8.8014153029632905E-2"/>
  </r>
  <r>
    <x v="133"/>
    <x v="0"/>
    <n v="90"/>
    <n v="639"/>
    <n v="729"/>
    <n v="2117"/>
    <n v="0.30184222957014645"/>
  </r>
  <r>
    <x v="134"/>
    <x v="10"/>
    <n v="2661"/>
    <n v="12653"/>
    <n v="15314"/>
    <n v="67467"/>
    <n v="0.18754353980464522"/>
  </r>
  <r>
    <x v="135"/>
    <x v="7"/>
    <n v="31"/>
    <n v="178"/>
    <n v="209"/>
    <n v="1532"/>
    <n v="0.11618798955613577"/>
  </r>
  <r>
    <x v="136"/>
    <x v="9"/>
    <n v="6"/>
    <n v="30"/>
    <n v="36"/>
    <n v="537"/>
    <n v="5.5865921787709494E-2"/>
  </r>
  <r>
    <x v="137"/>
    <x v="0"/>
    <n v="81"/>
    <n v="481"/>
    <n v="562"/>
    <n v="4130"/>
    <n v="0.11646489104116223"/>
  </r>
  <r>
    <x v="138"/>
    <x v="0"/>
    <n v="90"/>
    <n v="577"/>
    <n v="667"/>
    <n v="6566"/>
    <n v="8.7876941821504725E-2"/>
  </r>
  <r>
    <x v="139"/>
    <x v="1"/>
    <n v="35"/>
    <n v="133"/>
    <n v="168"/>
    <n v="1772"/>
    <n v="7.5056433408577872E-2"/>
  </r>
  <r>
    <x v="140"/>
    <x v="0"/>
    <n v="68"/>
    <n v="371"/>
    <n v="439"/>
    <n v="1548"/>
    <n v="0.23966408268733849"/>
  </r>
  <r>
    <x v="141"/>
    <x v="14"/>
    <n v="29"/>
    <n v="219"/>
    <n v="248"/>
    <n v="5510"/>
    <n v="3.9745916515426499E-2"/>
  </r>
  <r>
    <x v="142"/>
    <x v="7"/>
    <n v="71"/>
    <n v="313"/>
    <n v="384"/>
    <n v="3330"/>
    <n v="9.3993993993993996E-2"/>
  </r>
  <r>
    <x v="143"/>
    <x v="14"/>
    <n v="276"/>
    <n v="1434"/>
    <n v="1710"/>
    <n v="7870"/>
    <n v="0.18221092757306226"/>
  </r>
  <r>
    <x v="144"/>
    <x v="2"/>
    <n v="45"/>
    <n v="463"/>
    <n v="508"/>
    <n v="1528"/>
    <n v="0.3030104712041885"/>
  </r>
  <r>
    <x v="145"/>
    <x v="0"/>
    <n v="125"/>
    <n v="686"/>
    <n v="811"/>
    <n v="1853"/>
    <n v="0.37021046950890446"/>
  </r>
  <r>
    <x v="146"/>
    <x v="5"/>
    <n v="1"/>
    <n v="0"/>
    <n v="1"/>
    <n v="567"/>
    <n v="0"/>
  </r>
  <r>
    <x v="147"/>
    <x v="0"/>
    <n v="321"/>
    <n v="2505"/>
    <n v="2826"/>
    <n v="13748"/>
    <n v="0.18220832121035788"/>
  </r>
  <r>
    <x v="148"/>
    <x v="12"/>
    <n v="61"/>
    <n v="261"/>
    <n v="322"/>
    <n v="2238"/>
    <n v="0.11662198391420911"/>
  </r>
  <r>
    <x v="149"/>
    <x v="12"/>
    <n v="87"/>
    <n v="523"/>
    <n v="610"/>
    <n v="3044"/>
    <n v="0.17181340341655715"/>
  </r>
  <r>
    <x v="150"/>
    <x v="13"/>
    <n v="691"/>
    <n v="4411"/>
    <n v="5102"/>
    <n v="23684"/>
    <n v="0.18624387772335754"/>
  </r>
  <r>
    <x v="151"/>
    <x v="6"/>
    <n v="55"/>
    <n v="320"/>
    <n v="375"/>
    <n v="1901"/>
    <n v="0.16833245660178853"/>
  </r>
  <r>
    <x v="152"/>
    <x v="3"/>
    <n v="63"/>
    <n v="287"/>
    <n v="350"/>
    <n v="915"/>
    <n v="0.31366120218579235"/>
  </r>
  <r>
    <x v="153"/>
    <x v="11"/>
    <n v="24"/>
    <n v="129"/>
    <n v="153"/>
    <n v="1641"/>
    <n v="7.8610603290676415E-2"/>
  </r>
  <r>
    <x v="154"/>
    <x v="9"/>
    <n v="32"/>
    <n v="209"/>
    <n v="241"/>
    <n v="1154"/>
    <n v="0.18110918544194107"/>
  </r>
  <r>
    <x v="155"/>
    <x v="14"/>
    <n v="792"/>
    <n v="4657"/>
    <n v="5449"/>
    <n v="26991"/>
    <n v="0.17253899447964136"/>
  </r>
  <r>
    <x v="156"/>
    <x v="13"/>
    <n v="286"/>
    <n v="1443"/>
    <n v="1729"/>
    <n v="10729"/>
    <n v="0.13449529313076708"/>
  </r>
  <r>
    <x v="157"/>
    <x v="9"/>
    <n v="0"/>
    <n v="0"/>
    <n v="0"/>
    <n v="709"/>
    <n v="0"/>
  </r>
  <r>
    <x v="158"/>
    <x v="12"/>
    <n v="69"/>
    <n v="515"/>
    <n v="584"/>
    <n v="3618"/>
    <n v="0.14234383637368711"/>
  </r>
  <r>
    <x v="159"/>
    <x v="13"/>
    <n v="19"/>
    <n v="110"/>
    <n v="129"/>
    <n v="2684"/>
    <n v="4.0983606557377046E-2"/>
  </r>
  <r>
    <x v="160"/>
    <x v="16"/>
    <n v="343"/>
    <n v="2272"/>
    <n v="2615"/>
    <n v="10838"/>
    <n v="0.20963277357446022"/>
  </r>
  <r>
    <x v="161"/>
    <x v="13"/>
    <n v="458"/>
    <n v="3758"/>
    <n v="4216"/>
    <n v="5692"/>
    <n v="0.66022487702037946"/>
  </r>
  <r>
    <x v="162"/>
    <x v="2"/>
    <n v="301"/>
    <n v="1824"/>
    <n v="2125"/>
    <n v="6190"/>
    <n v="0.29466882067851374"/>
  </r>
  <r>
    <x v="163"/>
    <x v="11"/>
    <n v="21"/>
    <n v="122"/>
    <n v="143"/>
    <n v="889"/>
    <n v="0.13723284589426321"/>
  </r>
  <r>
    <x v="164"/>
    <x v="20"/>
    <n v="75"/>
    <n v="355"/>
    <n v="430"/>
    <n v="2095"/>
    <n v="0.16945107398568018"/>
  </r>
  <r>
    <x v="165"/>
    <x v="7"/>
    <n v="9"/>
    <n v="26"/>
    <n v="35"/>
    <n v="1043"/>
    <n v="2.4928092042186004E-2"/>
  </r>
  <r>
    <x v="166"/>
    <x v="0"/>
    <n v="110"/>
    <n v="255"/>
    <n v="365"/>
    <n v="2361"/>
    <n v="0.10800508259212198"/>
  </r>
  <r>
    <x v="167"/>
    <x v="10"/>
    <n v="74"/>
    <n v="567"/>
    <n v="641"/>
    <n v="2376"/>
    <n v="0.23863636363636365"/>
  </r>
  <r>
    <x v="168"/>
    <x v="12"/>
    <n v="118"/>
    <n v="543"/>
    <n v="661"/>
    <n v="4736"/>
    <n v="0.11465371621621621"/>
  </r>
  <r>
    <x v="169"/>
    <x v="11"/>
    <n v="68"/>
    <n v="308"/>
    <n v="376"/>
    <n v="2014"/>
    <n v="0.1529294935451837"/>
  </r>
  <r>
    <x v="170"/>
    <x v="16"/>
    <n v="99"/>
    <n v="845"/>
    <n v="944"/>
    <n v="2109"/>
    <n v="0.40066382171645332"/>
  </r>
  <r>
    <x v="171"/>
    <x v="4"/>
    <n v="15"/>
    <n v="71"/>
    <n v="86"/>
    <n v="922"/>
    <n v="7.7006507592190895E-2"/>
  </r>
  <r>
    <x v="172"/>
    <x v="0"/>
    <n v="203"/>
    <n v="1023"/>
    <n v="1226"/>
    <n v="8936"/>
    <n v="0.11448075201432409"/>
  </r>
  <r>
    <x v="173"/>
    <x v="10"/>
    <n v="16"/>
    <n v="67"/>
    <n v="83"/>
    <n v="1449"/>
    <n v="4.6238785369220152E-2"/>
  </r>
  <r>
    <x v="174"/>
    <x v="4"/>
    <n v="354"/>
    <n v="1912"/>
    <n v="2266"/>
    <n v="7342"/>
    <n v="0.26041950422228277"/>
  </r>
  <r>
    <x v="175"/>
    <x v="8"/>
    <n v="8"/>
    <n v="38"/>
    <n v="46"/>
    <n v="852"/>
    <n v="4.4600938967136149E-2"/>
  </r>
  <r>
    <x v="176"/>
    <x v="9"/>
    <n v="0"/>
    <n v="0"/>
    <n v="0"/>
    <n v="1161"/>
    <n v="0"/>
  </r>
  <r>
    <x v="177"/>
    <x v="20"/>
    <n v="242"/>
    <n v="1334"/>
    <n v="1576"/>
    <n v="5351"/>
    <n v="0.24929919641188564"/>
  </r>
  <r>
    <x v="178"/>
    <x v="7"/>
    <n v="7"/>
    <n v="31"/>
    <n v="38"/>
    <n v="1542"/>
    <n v="2.0103761348897537E-2"/>
  </r>
  <r>
    <x v="179"/>
    <x v="3"/>
    <n v="93"/>
    <n v="464"/>
    <n v="557"/>
    <n v="4194"/>
    <n v="0.11063423938960419"/>
  </r>
  <r>
    <x v="180"/>
    <x v="13"/>
    <n v="163"/>
    <n v="1154"/>
    <n v="1317"/>
    <n v="3901"/>
    <n v="0.29582158420917715"/>
  </r>
  <r>
    <x v="181"/>
    <x v="11"/>
    <n v="40"/>
    <n v="158"/>
    <n v="198"/>
    <n v="6588"/>
    <n v="2.398299939283546E-2"/>
  </r>
  <r>
    <x v="182"/>
    <x v="13"/>
    <n v="476"/>
    <n v="3085"/>
    <n v="3561"/>
    <n v="11199"/>
    <n v="0.27547102419858915"/>
  </r>
  <r>
    <x v="183"/>
    <x v="10"/>
    <n v="57"/>
    <n v="320"/>
    <n v="377"/>
    <n v="2617"/>
    <n v="0.12227741688956821"/>
  </r>
  <r>
    <x v="184"/>
    <x v="10"/>
    <n v="50"/>
    <n v="436"/>
    <n v="486"/>
    <n v="3405"/>
    <n v="0.12804698972099854"/>
  </r>
  <r>
    <x v="185"/>
    <x v="0"/>
    <n v="41"/>
    <n v="211"/>
    <n v="252"/>
    <n v="3355"/>
    <n v="6.2891207153502229E-2"/>
  </r>
  <r>
    <x v="186"/>
    <x v="9"/>
    <n v="151"/>
    <n v="608"/>
    <n v="759"/>
    <n v="13672"/>
    <n v="4.4470450555880635E-2"/>
  </r>
  <r>
    <x v="187"/>
    <x v="3"/>
    <n v="34"/>
    <n v="141"/>
    <n v="175"/>
    <n v="641"/>
    <n v="0.21996879875195008"/>
  </r>
  <r>
    <x v="188"/>
    <x v="10"/>
    <n v="49"/>
    <n v="344"/>
    <n v="393"/>
    <n v="3377"/>
    <n v="0.10186556114894878"/>
  </r>
  <r>
    <x v="189"/>
    <x v="0"/>
    <n v="107"/>
    <n v="668"/>
    <n v="775"/>
    <n v="10559"/>
    <n v="6.3263566625627432E-2"/>
  </r>
  <r>
    <x v="190"/>
    <x v="7"/>
    <n v="66"/>
    <n v="473"/>
    <n v="539"/>
    <n v="1803"/>
    <n v="0.26234054353854686"/>
  </r>
  <r>
    <x v="191"/>
    <x v="19"/>
    <n v="36"/>
    <n v="201"/>
    <n v="237"/>
    <n v="3031"/>
    <n v="6.6314747608050145E-2"/>
  </r>
  <r>
    <x v="192"/>
    <x v="13"/>
    <n v="1000"/>
    <n v="5724"/>
    <n v="6724"/>
    <n v="16066"/>
    <n v="0.35628034358272126"/>
  </r>
  <r>
    <x v="193"/>
    <x v="13"/>
    <n v="596"/>
    <n v="3839"/>
    <n v="4435"/>
    <n v="12925"/>
    <n v="0.29702127659574468"/>
  </r>
  <r>
    <x v="194"/>
    <x v="9"/>
    <n v="12"/>
    <n v="56"/>
    <n v="68"/>
    <n v="381"/>
    <n v="0.14698162729658792"/>
  </r>
  <r>
    <x v="195"/>
    <x v="0"/>
    <n v="69"/>
    <n v="434"/>
    <n v="503"/>
    <n v="1138"/>
    <n v="0.38137082601054484"/>
  </r>
  <r>
    <x v="196"/>
    <x v="10"/>
    <n v="70"/>
    <n v="376"/>
    <n v="446"/>
    <n v="6433"/>
    <n v="5.8448624281050833E-2"/>
  </r>
  <r>
    <x v="197"/>
    <x v="0"/>
    <n v="203"/>
    <n v="1074"/>
    <n v="1277"/>
    <n v="5490"/>
    <n v="0.19562841530054645"/>
  </r>
  <r>
    <x v="198"/>
    <x v="13"/>
    <n v="8314"/>
    <n v="48718"/>
    <n v="57032"/>
    <n v="166747"/>
    <n v="0.29216717542144688"/>
  </r>
  <r>
    <x v="199"/>
    <x v="5"/>
    <n v="8"/>
    <n v="40"/>
    <n v="48"/>
    <n v="559"/>
    <n v="7.1556350626118065E-2"/>
  </r>
  <r>
    <x v="200"/>
    <x v="9"/>
    <n v="6"/>
    <n v="35"/>
    <n v="41"/>
    <n v="888"/>
    <n v="3.9414414414414414E-2"/>
  </r>
  <r>
    <x v="201"/>
    <x v="16"/>
    <n v="415"/>
    <n v="2765"/>
    <n v="3180"/>
    <n v="7534"/>
    <n v="0.36700292009556679"/>
  </r>
  <r>
    <x v="202"/>
    <x v="0"/>
    <n v="104"/>
    <n v="480"/>
    <n v="584"/>
    <n v="2507"/>
    <n v="0.19146390107698444"/>
  </r>
  <r>
    <x v="203"/>
    <x v="8"/>
    <n v="74"/>
    <n v="447"/>
    <n v="521"/>
    <n v="1775"/>
    <n v="0.25183098591549297"/>
  </r>
  <r>
    <x v="204"/>
    <x v="13"/>
    <n v="639"/>
    <n v="4395"/>
    <n v="5034"/>
    <n v="9713"/>
    <n v="0.45248635848862351"/>
  </r>
  <r>
    <x v="205"/>
    <x v="19"/>
    <n v="523"/>
    <n v="3177"/>
    <n v="3700"/>
    <n v="17317"/>
    <n v="0.18346133856903621"/>
  </r>
  <r>
    <x v="206"/>
    <x v="5"/>
    <n v="89"/>
    <n v="586"/>
    <n v="675"/>
    <n v="2233"/>
    <n v="0.26242722794446932"/>
  </r>
  <r>
    <x v="207"/>
    <x v="3"/>
    <n v="259"/>
    <n v="378"/>
    <n v="637"/>
    <n v="1861"/>
    <n v="0.20311660397635681"/>
  </r>
  <r>
    <x v="208"/>
    <x v="10"/>
    <n v="88"/>
    <n v="486"/>
    <n v="574"/>
    <n v="2991"/>
    <n v="0.1624874623871615"/>
  </r>
  <r>
    <x v="209"/>
    <x v="10"/>
    <n v="92"/>
    <n v="664"/>
    <n v="756"/>
    <n v="5678"/>
    <n v="0.11694258541740049"/>
  </r>
  <r>
    <x v="210"/>
    <x v="0"/>
    <n v="112"/>
    <n v="472"/>
    <n v="584"/>
    <n v="1974"/>
    <n v="0.23910840932117527"/>
  </r>
  <r>
    <x v="211"/>
    <x v="5"/>
    <n v="96"/>
    <n v="488"/>
    <n v="584"/>
    <n v="2404"/>
    <n v="0.20299500831946754"/>
  </r>
  <r>
    <x v="212"/>
    <x v="7"/>
    <n v="241"/>
    <n v="680"/>
    <n v="921"/>
    <n v="2046"/>
    <n v="0.33235581622678395"/>
  </r>
  <r>
    <x v="213"/>
    <x v="2"/>
    <n v="254"/>
    <n v="1095"/>
    <n v="1349"/>
    <n v="2390"/>
    <n v="0.45815899581589958"/>
  </r>
  <r>
    <x v="214"/>
    <x v="11"/>
    <n v="193"/>
    <n v="1161"/>
    <n v="1354"/>
    <n v="4049"/>
    <n v="0.28673746604099776"/>
  </r>
  <r>
    <x v="215"/>
    <x v="14"/>
    <n v="57"/>
    <n v="222"/>
    <n v="279"/>
    <n v="2861"/>
    <n v="7.7595246417336602E-2"/>
  </r>
  <r>
    <x v="216"/>
    <x v="13"/>
    <n v="261"/>
    <n v="1975"/>
    <n v="2236"/>
    <n v="19705"/>
    <n v="0.10022836843440751"/>
  </r>
  <r>
    <x v="217"/>
    <x v="20"/>
    <n v="77"/>
    <n v="642"/>
    <n v="719"/>
    <n v="2805"/>
    <n v="0.22887700534759359"/>
  </r>
  <r>
    <x v="218"/>
    <x v="0"/>
    <n v="78"/>
    <n v="396"/>
    <n v="474"/>
    <n v="2044"/>
    <n v="0.19373776908023482"/>
  </r>
  <r>
    <x v="219"/>
    <x v="0"/>
    <n v="24"/>
    <n v="118"/>
    <n v="142"/>
    <n v="2049"/>
    <n v="5.7589067837969743E-2"/>
  </r>
  <r>
    <x v="220"/>
    <x v="0"/>
    <n v="28"/>
    <n v="138"/>
    <n v="166"/>
    <n v="2331"/>
    <n v="5.9202059202059204E-2"/>
  </r>
  <r>
    <x v="221"/>
    <x v="15"/>
    <n v="227"/>
    <n v="1201"/>
    <n v="1428"/>
    <n v="3845"/>
    <n v="0.31235370611183355"/>
  </r>
  <r>
    <x v="222"/>
    <x v="19"/>
    <n v="6"/>
    <n v="40"/>
    <n v="46"/>
    <n v="3007"/>
    <n v="1.3302294645826405E-2"/>
  </r>
  <r>
    <x v="223"/>
    <x v="1"/>
    <n v="58"/>
    <n v="270"/>
    <n v="328"/>
    <n v="1947"/>
    <n v="0.13867488443759629"/>
  </r>
  <r>
    <x v="224"/>
    <x v="0"/>
    <n v="40"/>
    <n v="306"/>
    <n v="346"/>
    <n v="2671"/>
    <n v="0.11456383377012355"/>
  </r>
  <r>
    <x v="225"/>
    <x v="10"/>
    <n v="82"/>
    <n v="444"/>
    <n v="526"/>
    <n v="2351"/>
    <n v="0.18885580603998298"/>
  </r>
  <r>
    <x v="226"/>
    <x v="5"/>
    <n v="8"/>
    <n v="40"/>
    <n v="48"/>
    <n v="1736"/>
    <n v="2.3041474654377881E-2"/>
  </r>
  <r>
    <x v="227"/>
    <x v="12"/>
    <n v="85"/>
    <n v="532"/>
    <n v="617"/>
    <n v="1093"/>
    <n v="0.48673376029277221"/>
  </r>
  <r>
    <x v="228"/>
    <x v="0"/>
    <n v="87"/>
    <n v="541"/>
    <n v="628"/>
    <n v="2166"/>
    <n v="0.24976915974145891"/>
  </r>
  <r>
    <x v="229"/>
    <x v="2"/>
    <n v="168"/>
    <n v="883"/>
    <n v="1051"/>
    <n v="3356"/>
    <n v="0.26311084624553038"/>
  </r>
  <r>
    <x v="230"/>
    <x v="10"/>
    <n v="285"/>
    <n v="2034"/>
    <n v="2319"/>
    <n v="8853"/>
    <n v="0.22975262622839715"/>
  </r>
  <r>
    <x v="231"/>
    <x v="0"/>
    <n v="225"/>
    <n v="1402"/>
    <n v="1627"/>
    <n v="10969"/>
    <n v="0.1278147506609536"/>
  </r>
  <r>
    <x v="232"/>
    <x v="16"/>
    <n v="62"/>
    <n v="362"/>
    <n v="424"/>
    <n v="2889"/>
    <n v="0.12530287296642437"/>
  </r>
  <r>
    <x v="233"/>
    <x v="13"/>
    <n v="587"/>
    <n v="4053"/>
    <n v="4640"/>
    <n v="10157"/>
    <n v="0.3990351481736733"/>
  </r>
  <r>
    <x v="234"/>
    <x v="13"/>
    <n v="905"/>
    <n v="6434"/>
    <n v="7339"/>
    <n v="15818"/>
    <n v="0.40675180174484765"/>
  </r>
  <r>
    <x v="235"/>
    <x v="0"/>
    <n v="18"/>
    <n v="83"/>
    <n v="101"/>
    <n v="1507"/>
    <n v="5.5076310550763105E-2"/>
  </r>
  <r>
    <x v="236"/>
    <x v="0"/>
    <n v="134"/>
    <n v="774"/>
    <n v="908"/>
    <n v="10813"/>
    <n v="7.1580504947748078E-2"/>
  </r>
  <r>
    <x v="237"/>
    <x v="0"/>
    <n v="87"/>
    <n v="567"/>
    <n v="654"/>
    <n v="4612"/>
    <n v="0.12294015611448396"/>
  </r>
  <r>
    <x v="238"/>
    <x v="9"/>
    <n v="724"/>
    <n v="4855"/>
    <n v="5579"/>
    <n v="23481"/>
    <n v="0.20676291469698904"/>
  </r>
  <r>
    <x v="239"/>
    <x v="13"/>
    <n v="368"/>
    <n v="2274"/>
    <n v="2642"/>
    <n v="10216"/>
    <n v="0.2225920125293657"/>
  </r>
  <r>
    <x v="240"/>
    <x v="13"/>
    <n v="248"/>
    <n v="1541"/>
    <n v="1789"/>
    <n v="7265"/>
    <n v="0.21211286992429457"/>
  </r>
  <r>
    <x v="241"/>
    <x v="15"/>
    <n v="1059"/>
    <n v="5744"/>
    <n v="6803"/>
    <n v="43317"/>
    <n v="0.13260382759655562"/>
  </r>
  <r>
    <x v="242"/>
    <x v="1"/>
    <n v="53"/>
    <n v="271"/>
    <n v="324"/>
    <n v="1624"/>
    <n v="0.16687192118226601"/>
  </r>
  <r>
    <x v="243"/>
    <x v="14"/>
    <n v="67"/>
    <n v="387"/>
    <n v="454"/>
    <n v="1093"/>
    <n v="0.35407136322049404"/>
  </r>
  <r>
    <x v="244"/>
    <x v="2"/>
    <n v="142"/>
    <n v="794"/>
    <n v="936"/>
    <n v="3120"/>
    <n v="0.25448717948717947"/>
  </r>
  <r>
    <x v="245"/>
    <x v="14"/>
    <n v="47"/>
    <n v="310"/>
    <n v="357"/>
    <n v="1121"/>
    <n v="0.27653880463871544"/>
  </r>
  <r>
    <x v="246"/>
    <x v="13"/>
    <n v="285"/>
    <n v="1682"/>
    <n v="1967"/>
    <n v="7514"/>
    <n v="0.22384881554431726"/>
  </r>
  <r>
    <x v="247"/>
    <x v="7"/>
    <n v="16"/>
    <n v="68"/>
    <n v="84"/>
    <n v="1110"/>
    <n v="6.126126126126126E-2"/>
  </r>
  <r>
    <x v="248"/>
    <x v="0"/>
    <n v="131"/>
    <n v="748"/>
    <n v="879"/>
    <n v="2850"/>
    <n v="0.26245614035087722"/>
  </r>
  <r>
    <x v="249"/>
    <x v="17"/>
    <n v="157"/>
    <n v="938"/>
    <n v="1095"/>
    <n v="12655"/>
    <n v="7.4120900829711581E-2"/>
  </r>
  <r>
    <x v="250"/>
    <x v="13"/>
    <n v="121"/>
    <n v="936"/>
    <n v="1057"/>
    <n v="2193"/>
    <n v="0.426812585499316"/>
  </r>
  <r>
    <x v="251"/>
    <x v="10"/>
    <n v="126"/>
    <n v="950"/>
    <n v="1076"/>
    <n v="7953"/>
    <n v="0.11945177920281655"/>
  </r>
  <r>
    <x v="252"/>
    <x v="2"/>
    <n v="101"/>
    <n v="465"/>
    <n v="566"/>
    <n v="5243"/>
    <n v="8.8689681480068658E-2"/>
  </r>
  <r>
    <x v="253"/>
    <x v="9"/>
    <n v="0"/>
    <n v="0"/>
    <n v="0"/>
    <n v="996"/>
    <n v="0"/>
  </r>
  <r>
    <x v="254"/>
    <x v="12"/>
    <n v="57"/>
    <n v="315"/>
    <n v="372"/>
    <n v="2686"/>
    <n v="0.11727475800446761"/>
  </r>
  <r>
    <x v="255"/>
    <x v="9"/>
    <n v="38"/>
    <n v="464"/>
    <n v="502"/>
    <n v="1019"/>
    <n v="0.45534838076545631"/>
  </r>
  <r>
    <x v="256"/>
    <x v="16"/>
    <n v="176"/>
    <n v="500"/>
    <n v="676"/>
    <n v="1527"/>
    <n v="0.32743942370661427"/>
  </r>
  <r>
    <x v="257"/>
    <x v="0"/>
    <n v="80"/>
    <n v="484"/>
    <n v="564"/>
    <n v="2550"/>
    <n v="0.18980392156862744"/>
  </r>
  <r>
    <x v="258"/>
    <x v="0"/>
    <n v="149"/>
    <n v="975"/>
    <n v="1124"/>
    <n v="7419"/>
    <n v="0.13141932875050547"/>
  </r>
  <r>
    <x v="259"/>
    <x v="9"/>
    <n v="4"/>
    <n v="34"/>
    <n v="38"/>
    <n v="1913"/>
    <n v="1.7773131207527444E-2"/>
  </r>
  <r>
    <x v="260"/>
    <x v="13"/>
    <n v="502"/>
    <n v="2820"/>
    <n v="3322"/>
    <n v="9404"/>
    <n v="0.29987239472564864"/>
  </r>
  <r>
    <x v="261"/>
    <x v="2"/>
    <n v="112"/>
    <n v="718"/>
    <n v="830"/>
    <n v="6459"/>
    <n v="0.11116271868710327"/>
  </r>
  <r>
    <x v="262"/>
    <x v="12"/>
    <n v="73"/>
    <n v="335"/>
    <n v="408"/>
    <n v="5948"/>
    <n v="5.6321452589105585E-2"/>
  </r>
  <r>
    <x v="263"/>
    <x v="3"/>
    <n v="1050"/>
    <n v="6660"/>
    <n v="7710"/>
    <n v="29966"/>
    <n v="0.22225188547019956"/>
  </r>
  <r>
    <x v="264"/>
    <x v="1"/>
    <n v="406"/>
    <n v="2278"/>
    <n v="2684"/>
    <n v="18758"/>
    <n v="0.12144151828553151"/>
  </r>
  <r>
    <x v="265"/>
    <x v="14"/>
    <n v="29"/>
    <n v="160"/>
    <n v="189"/>
    <n v="578"/>
    <n v="0.27681660899653981"/>
  </r>
  <r>
    <x v="266"/>
    <x v="10"/>
    <n v="138"/>
    <n v="849"/>
    <n v="987"/>
    <n v="5309"/>
    <n v="0.15991712186852514"/>
  </r>
  <r>
    <x v="267"/>
    <x v="0"/>
    <n v="80"/>
    <n v="463"/>
    <n v="543"/>
    <n v="2004"/>
    <n v="0.23103792415169661"/>
  </r>
  <r>
    <x v="268"/>
    <x v="19"/>
    <n v="12"/>
    <n v="39"/>
    <n v="51"/>
    <n v="1376"/>
    <n v="2.8343023255813952E-2"/>
  </r>
  <r>
    <x v="269"/>
    <x v="8"/>
    <n v="7"/>
    <n v="32"/>
    <n v="39"/>
    <n v="2383"/>
    <n v="1.3428451531682753E-2"/>
  </r>
  <r>
    <x v="270"/>
    <x v="5"/>
    <n v="68"/>
    <n v="358"/>
    <n v="426"/>
    <n v="1619"/>
    <n v="0.22112415071031502"/>
  </r>
  <r>
    <x v="271"/>
    <x v="9"/>
    <n v="0"/>
    <n v="0"/>
    <n v="0"/>
    <n v="422"/>
    <n v="0"/>
  </r>
  <r>
    <x v="272"/>
    <x v="10"/>
    <n v="13"/>
    <n v="46"/>
    <n v="59"/>
    <n v="3560"/>
    <n v="1.2921348314606741E-2"/>
  </r>
  <r>
    <x v="273"/>
    <x v="14"/>
    <n v="48"/>
    <n v="234"/>
    <n v="282"/>
    <n v="2019"/>
    <n v="0.11589895988112928"/>
  </r>
  <r>
    <x v="274"/>
    <x v="1"/>
    <n v="46"/>
    <n v="244"/>
    <n v="290"/>
    <n v="3734"/>
    <n v="6.5345474022495978E-2"/>
  </r>
  <r>
    <x v="275"/>
    <x v="7"/>
    <n v="30"/>
    <n v="156"/>
    <n v="186"/>
    <n v="1043"/>
    <n v="0.14956855225311602"/>
  </r>
  <r>
    <x v="276"/>
    <x v="15"/>
    <n v="120"/>
    <n v="740"/>
    <n v="860"/>
    <n v="1760"/>
    <n v="0.42045454545454547"/>
  </r>
  <r>
    <x v="277"/>
    <x v="4"/>
    <n v="5"/>
    <n v="21"/>
    <n v="26"/>
    <n v="1295"/>
    <n v="1.6216216216216217E-2"/>
  </r>
  <r>
    <x v="278"/>
    <x v="10"/>
    <n v="185"/>
    <n v="1412"/>
    <n v="1597"/>
    <n v="8151"/>
    <n v="0.17323027849343639"/>
  </r>
  <r>
    <x v="279"/>
    <x v="0"/>
    <n v="44"/>
    <n v="337"/>
    <n v="381"/>
    <n v="2160"/>
    <n v="0.15601851851851853"/>
  </r>
  <r>
    <x v="280"/>
    <x v="14"/>
    <n v="7"/>
    <n v="45"/>
    <n v="52"/>
    <n v="881"/>
    <n v="5.1078320090805901E-2"/>
  </r>
  <r>
    <x v="281"/>
    <x v="6"/>
    <n v="914"/>
    <n v="5002"/>
    <n v="5916"/>
    <n v="29493"/>
    <n v="0.16959956599871157"/>
  </r>
  <r>
    <x v="282"/>
    <x v="10"/>
    <n v="5"/>
    <n v="62"/>
    <n v="67"/>
    <n v="1838"/>
    <n v="3.3732317736670292E-2"/>
  </r>
  <r>
    <x v="283"/>
    <x v="19"/>
    <n v="330"/>
    <n v="2338"/>
    <n v="2668"/>
    <n v="10110"/>
    <n v="0.23125618199802175"/>
  </r>
  <r>
    <x v="284"/>
    <x v="8"/>
    <n v="296"/>
    <n v="1965"/>
    <n v="2261"/>
    <n v="11544"/>
    <n v="0.17021829521829521"/>
  </r>
  <r>
    <x v="285"/>
    <x v="13"/>
    <n v="346"/>
    <n v="2427"/>
    <n v="2773"/>
    <n v="10262"/>
    <n v="0.23650360553498342"/>
  </r>
  <r>
    <x v="286"/>
    <x v="15"/>
    <n v="196"/>
    <n v="1021"/>
    <n v="1217"/>
    <n v="3799"/>
    <n v="0.26875493550934454"/>
  </r>
  <r>
    <x v="287"/>
    <x v="10"/>
    <n v="169"/>
    <n v="1163"/>
    <n v="1332"/>
    <n v="2685"/>
    <n v="0.43314711359404096"/>
  </r>
  <r>
    <x v="288"/>
    <x v="4"/>
    <n v="14"/>
    <n v="78"/>
    <n v="92"/>
    <n v="415"/>
    <n v="0.18795180722891566"/>
  </r>
  <r>
    <x v="289"/>
    <x v="4"/>
    <n v="18"/>
    <n v="78"/>
    <n v="96"/>
    <n v="550"/>
    <n v="0.141818181818181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1274FB-2DE2-4BA3-B5A6-2B49FBEA0E45}" name="Pivottabell2" cacheId="7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315" firstHeaderRow="1" firstDataRow="1" firstDataCol="1"/>
  <pivotFields count="7">
    <pivotField axis="axisRow" showAll="0" sortType="descending">
      <items count="2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22">
        <item x="20"/>
        <item x="7"/>
        <item x="18"/>
        <item x="11"/>
        <item x="17"/>
        <item x="8"/>
        <item x="2"/>
        <item x="12"/>
        <item x="1"/>
        <item x="4"/>
        <item x="10"/>
        <item x="13"/>
        <item x="16"/>
        <item x="15"/>
        <item x="5"/>
        <item x="9"/>
        <item x="19"/>
        <item x="3"/>
        <item x="0"/>
        <item x="6"/>
        <item x="14"/>
        <item t="default"/>
      </items>
    </pivotField>
    <pivotField showAll="0"/>
    <pivotField showAll="0"/>
    <pivotField dataField="1" showAll="0"/>
    <pivotField showAll="0"/>
    <pivotField numFmtId="164" showAll="0"/>
  </pivotFields>
  <rowFields count="2">
    <field x="1"/>
    <field x="0"/>
  </rowFields>
  <rowItems count="312">
    <i>
      <x/>
    </i>
    <i r="1">
      <x v="95"/>
    </i>
    <i r="1">
      <x v="177"/>
    </i>
    <i r="1">
      <x v="93"/>
    </i>
    <i r="1">
      <x v="217"/>
    </i>
    <i r="1">
      <x v="164"/>
    </i>
    <i>
      <x v="1"/>
    </i>
    <i r="1">
      <x v="41"/>
    </i>
    <i r="1">
      <x v="129"/>
    </i>
    <i r="1">
      <x v="68"/>
    </i>
    <i r="1">
      <x v="117"/>
    </i>
    <i r="1">
      <x v="9"/>
    </i>
    <i r="1">
      <x v="212"/>
    </i>
    <i r="1">
      <x v="18"/>
    </i>
    <i r="1">
      <x v="190"/>
    </i>
    <i r="1">
      <x v="47"/>
    </i>
    <i r="1">
      <x v="142"/>
    </i>
    <i r="1">
      <x v="135"/>
    </i>
    <i r="1">
      <x v="275"/>
    </i>
    <i r="1">
      <x v="247"/>
    </i>
    <i r="1">
      <x v="178"/>
    </i>
    <i r="1">
      <x v="165"/>
    </i>
    <i>
      <x v="2"/>
    </i>
    <i r="1">
      <x v="51"/>
    </i>
    <i>
      <x v="3"/>
    </i>
    <i r="1">
      <x v="56"/>
    </i>
    <i r="1">
      <x v="16"/>
    </i>
    <i r="1">
      <x v="74"/>
    </i>
    <i r="1">
      <x v="214"/>
    </i>
    <i r="1">
      <x v="72"/>
    </i>
    <i r="1">
      <x v="126"/>
    </i>
    <i r="1">
      <x v="169"/>
    </i>
    <i r="1">
      <x v="181"/>
    </i>
    <i r="1">
      <x v="153"/>
    </i>
    <i r="1">
      <x v="163"/>
    </i>
    <i>
      <x v="4"/>
    </i>
    <i r="1">
      <x v="108"/>
    </i>
    <i r="1">
      <x v="63"/>
    </i>
    <i r="1">
      <x v="249"/>
    </i>
    <i r="1">
      <x v="113"/>
    </i>
    <i r="1">
      <x v="39"/>
    </i>
    <i r="1">
      <x v="76"/>
    </i>
    <i>
      <x v="5"/>
    </i>
    <i r="1">
      <x v="284"/>
    </i>
    <i r="1">
      <x v="203"/>
    </i>
    <i r="1">
      <x v="79"/>
    </i>
    <i r="1">
      <x v="106"/>
    </i>
    <i r="1">
      <x v="23"/>
    </i>
    <i r="1">
      <x v="175"/>
    </i>
    <i r="1">
      <x v="269"/>
    </i>
    <i r="1">
      <x v="11"/>
    </i>
    <i>
      <x v="6"/>
    </i>
    <i r="1">
      <x v="89"/>
    </i>
    <i r="1">
      <x v="162"/>
    </i>
    <i r="1">
      <x v="48"/>
    </i>
    <i r="1">
      <x v="213"/>
    </i>
    <i r="1">
      <x v="59"/>
    </i>
    <i r="1">
      <x v="32"/>
    </i>
    <i r="1">
      <x v="229"/>
    </i>
    <i r="1">
      <x v="244"/>
    </i>
    <i r="1">
      <x v="261"/>
    </i>
    <i r="1">
      <x v="3"/>
    </i>
    <i r="1">
      <x v="252"/>
    </i>
    <i r="1">
      <x v="144"/>
    </i>
    <i r="1">
      <x v="50"/>
    </i>
    <i>
      <x v="7"/>
    </i>
    <i r="1">
      <x v="91"/>
    </i>
    <i r="1">
      <x v="168"/>
    </i>
    <i r="1">
      <x v="227"/>
    </i>
    <i r="1">
      <x v="149"/>
    </i>
    <i r="1">
      <x v="158"/>
    </i>
    <i r="1">
      <x v="262"/>
    </i>
    <i r="1">
      <x v="75"/>
    </i>
    <i r="1">
      <x v="254"/>
    </i>
    <i r="1">
      <x v="17"/>
    </i>
    <i r="1">
      <x v="33"/>
    </i>
    <i r="1">
      <x v="148"/>
    </i>
    <i r="1">
      <x v="84"/>
    </i>
    <i>
      <x v="8"/>
    </i>
    <i r="1">
      <x v="264"/>
    </i>
    <i r="1">
      <x v="125"/>
    </i>
    <i r="1">
      <x v="2"/>
    </i>
    <i r="1">
      <x v="223"/>
    </i>
    <i r="1">
      <x v="242"/>
    </i>
    <i r="1">
      <x v="274"/>
    </i>
    <i r="1">
      <x v="139"/>
    </i>
    <i r="1">
      <x v="119"/>
    </i>
    <i>
      <x v="9"/>
    </i>
    <i r="1">
      <x v="174"/>
    </i>
    <i r="1">
      <x v="130"/>
    </i>
    <i r="1">
      <x v="90"/>
    </i>
    <i r="1">
      <x v="55"/>
    </i>
    <i r="1">
      <x v="5"/>
    </i>
    <i r="1">
      <x v="6"/>
    </i>
    <i r="1">
      <x v="66"/>
    </i>
    <i r="1">
      <x v="100"/>
    </i>
    <i r="1">
      <x v="14"/>
    </i>
    <i r="1">
      <x v="289"/>
    </i>
    <i r="1">
      <x v="288"/>
    </i>
    <i r="1">
      <x v="171"/>
    </i>
    <i r="1">
      <x v="277"/>
    </i>
    <i r="1">
      <x v="87"/>
    </i>
    <i>
      <x v="10"/>
    </i>
    <i r="1">
      <x v="134"/>
    </i>
    <i r="1">
      <x v="69"/>
    </i>
    <i r="1">
      <x v="131"/>
    </i>
    <i r="1">
      <x v="114"/>
    </i>
    <i r="1">
      <x v="230"/>
    </i>
    <i r="1">
      <x v="111"/>
    </i>
    <i r="1">
      <x v="36"/>
    </i>
    <i r="1">
      <x v="104"/>
    </i>
    <i r="1">
      <x v="128"/>
    </i>
    <i r="1">
      <x v="82"/>
    </i>
    <i r="1">
      <x v="278"/>
    </i>
    <i r="1">
      <x v="287"/>
    </i>
    <i r="1">
      <x v="24"/>
    </i>
    <i r="1">
      <x v="251"/>
    </i>
    <i r="1">
      <x v="266"/>
    </i>
    <i r="1">
      <x v="209"/>
    </i>
    <i r="1">
      <x v="83"/>
    </i>
    <i r="1">
      <x v="167"/>
    </i>
    <i r="1">
      <x v="101"/>
    </i>
    <i r="1">
      <x v="208"/>
    </i>
    <i r="1">
      <x v="225"/>
    </i>
    <i r="1">
      <x v="184"/>
    </i>
    <i r="1">
      <x v="196"/>
    </i>
    <i r="1">
      <x v="13"/>
    </i>
    <i r="1">
      <x v="25"/>
    </i>
    <i r="1">
      <x v="188"/>
    </i>
    <i r="1">
      <x v="183"/>
    </i>
    <i r="1">
      <x v="22"/>
    </i>
    <i r="1">
      <x v="86"/>
    </i>
    <i r="1">
      <x v="85"/>
    </i>
    <i r="1">
      <x v="173"/>
    </i>
    <i r="1">
      <x v="282"/>
    </i>
    <i r="1">
      <x v="272"/>
    </i>
    <i>
      <x v="11"/>
    </i>
    <i r="1">
      <x v="198"/>
    </i>
    <i r="1">
      <x v="20"/>
    </i>
    <i r="1">
      <x v="234"/>
    </i>
    <i r="1">
      <x v="192"/>
    </i>
    <i r="1">
      <x v="150"/>
    </i>
    <i r="1">
      <x v="204"/>
    </i>
    <i r="1">
      <x v="73"/>
    </i>
    <i r="1">
      <x v="233"/>
    </i>
    <i r="1">
      <x v="193"/>
    </i>
    <i r="1">
      <x v="161"/>
    </i>
    <i r="1">
      <x v="182"/>
    </i>
    <i r="1">
      <x v="260"/>
    </i>
    <i r="1">
      <x v="65"/>
    </i>
    <i r="1">
      <x v="285"/>
    </i>
    <i r="1">
      <x v="239"/>
    </i>
    <i r="1">
      <x v="31"/>
    </i>
    <i r="1">
      <x v="216"/>
    </i>
    <i r="1">
      <x v="88"/>
    </i>
    <i r="1">
      <x v="120"/>
    </i>
    <i r="1">
      <x v="246"/>
    </i>
    <i r="1">
      <x v="240"/>
    </i>
    <i r="1">
      <x v="156"/>
    </i>
    <i r="1">
      <x v="180"/>
    </i>
    <i r="1">
      <x v="27"/>
    </i>
    <i r="1">
      <x v="250"/>
    </i>
    <i r="1">
      <x v="159"/>
    </i>
    <i>
      <x v="12"/>
    </i>
    <i r="1">
      <x v="35"/>
    </i>
    <i r="1">
      <x v="201"/>
    </i>
    <i r="1">
      <x v="160"/>
    </i>
    <i r="1">
      <x v="97"/>
    </i>
    <i r="1">
      <x v="49"/>
    </i>
    <i r="1">
      <x v="170"/>
    </i>
    <i r="1">
      <x v="44"/>
    </i>
    <i r="1">
      <x v="256"/>
    </i>
    <i r="1">
      <x v="232"/>
    </i>
    <i>
      <x v="13"/>
    </i>
    <i r="1">
      <x v="241"/>
    </i>
    <i r="1">
      <x v="34"/>
    </i>
    <i r="1">
      <x v="221"/>
    </i>
    <i r="1">
      <x v="77"/>
    </i>
    <i r="1">
      <x v="286"/>
    </i>
    <i r="1">
      <x v="276"/>
    </i>
    <i r="1">
      <x v="67"/>
    </i>
    <i r="1">
      <x v="102"/>
    </i>
    <i>
      <x v="14"/>
    </i>
    <i r="1">
      <x v="96"/>
    </i>
    <i r="1">
      <x v="64"/>
    </i>
    <i r="1">
      <x v="52"/>
    </i>
    <i r="1">
      <x v="206"/>
    </i>
    <i r="1">
      <x v="105"/>
    </i>
    <i r="1">
      <x v="211"/>
    </i>
    <i r="1">
      <x v="7"/>
    </i>
    <i r="1">
      <x v="30"/>
    </i>
    <i r="1">
      <x v="270"/>
    </i>
    <i r="1">
      <x v="98"/>
    </i>
    <i r="1">
      <x v="42"/>
    </i>
    <i r="1">
      <x v="45"/>
    </i>
    <i r="1">
      <x v="199"/>
    </i>
    <i r="1">
      <x v="226"/>
    </i>
    <i r="1">
      <x v="146"/>
    </i>
    <i r="1">
      <x v="60"/>
    </i>
    <i>
      <x v="15"/>
    </i>
    <i r="1">
      <x v="238"/>
    </i>
    <i r="1">
      <x v="186"/>
    </i>
    <i r="1">
      <x v="255"/>
    </i>
    <i r="1">
      <x v="154"/>
    </i>
    <i r="1">
      <x v="132"/>
    </i>
    <i r="1">
      <x v="12"/>
    </i>
    <i r="1">
      <x v="29"/>
    </i>
    <i r="1">
      <x v="194"/>
    </i>
    <i r="1">
      <x v="200"/>
    </i>
    <i r="1">
      <x v="259"/>
    </i>
    <i r="1">
      <x v="136"/>
    </i>
    <i r="1">
      <x v="157"/>
    </i>
    <i r="1">
      <x v="271"/>
    </i>
    <i r="1">
      <x v="176"/>
    </i>
    <i r="1">
      <x v="253"/>
    </i>
    <i>
      <x v="16"/>
    </i>
    <i r="1">
      <x v="205"/>
    </i>
    <i r="1">
      <x v="283"/>
    </i>
    <i r="1">
      <x v="80"/>
    </i>
    <i r="1">
      <x v="191"/>
    </i>
    <i r="1">
      <x v="103"/>
    </i>
    <i r="1">
      <x v="268"/>
    </i>
    <i r="1">
      <x v="222"/>
    </i>
    <i>
      <x v="17"/>
    </i>
    <i r="1">
      <x v="263"/>
    </i>
    <i r="1">
      <x v="38"/>
    </i>
    <i r="1">
      <x v="207"/>
    </i>
    <i r="1">
      <x v="179"/>
    </i>
    <i r="1">
      <x v="4"/>
    </i>
    <i r="1">
      <x v="112"/>
    </i>
    <i r="1">
      <x v="152"/>
    </i>
    <i r="1">
      <x v="62"/>
    </i>
    <i r="1">
      <x v="109"/>
    </i>
    <i r="1">
      <x v="187"/>
    </i>
    <i>
      <x v="18"/>
    </i>
    <i r="1">
      <x v="57"/>
    </i>
    <i r="1">
      <x v="19"/>
    </i>
    <i r="1">
      <x v="118"/>
    </i>
    <i r="1">
      <x v="81"/>
    </i>
    <i r="1">
      <x v="147"/>
    </i>
    <i r="1">
      <x v="121"/>
    </i>
    <i r="1">
      <x v="110"/>
    </i>
    <i r="1">
      <x v="1"/>
    </i>
    <i r="1">
      <x v="231"/>
    </i>
    <i r="1">
      <x/>
    </i>
    <i r="1">
      <x v="197"/>
    </i>
    <i r="1">
      <x v="172"/>
    </i>
    <i r="1">
      <x v="40"/>
    </i>
    <i r="1">
      <x v="258"/>
    </i>
    <i r="1">
      <x v="236"/>
    </i>
    <i r="1">
      <x v="248"/>
    </i>
    <i r="1">
      <x v="145"/>
    </i>
    <i r="1">
      <x v="189"/>
    </i>
    <i r="1">
      <x v="133"/>
    </i>
    <i r="1">
      <x v="122"/>
    </i>
    <i r="1">
      <x v="53"/>
    </i>
    <i r="1">
      <x v="138"/>
    </i>
    <i r="1">
      <x v="237"/>
    </i>
    <i r="1">
      <x v="228"/>
    </i>
    <i r="1">
      <x v="202"/>
    </i>
    <i r="1">
      <x v="210"/>
    </i>
    <i r="1">
      <x v="257"/>
    </i>
    <i r="1">
      <x v="137"/>
    </i>
    <i r="1">
      <x v="267"/>
    </i>
    <i r="1">
      <x v="195"/>
    </i>
    <i r="1">
      <x v="218"/>
    </i>
    <i r="1">
      <x v="140"/>
    </i>
    <i r="1">
      <x v="71"/>
    </i>
    <i r="1">
      <x v="279"/>
    </i>
    <i r="1">
      <x v="166"/>
    </i>
    <i r="1">
      <x v="224"/>
    </i>
    <i r="1">
      <x v="46"/>
    </i>
    <i r="1">
      <x v="185"/>
    </i>
    <i r="1">
      <x v="220"/>
    </i>
    <i r="1">
      <x v="10"/>
    </i>
    <i r="1">
      <x v="15"/>
    </i>
    <i r="1">
      <x v="70"/>
    </i>
    <i r="1">
      <x v="219"/>
    </i>
    <i r="1">
      <x v="37"/>
    </i>
    <i r="1">
      <x v="235"/>
    </i>
    <i r="1">
      <x v="54"/>
    </i>
    <i r="1">
      <x v="26"/>
    </i>
    <i r="1">
      <x v="92"/>
    </i>
    <i r="1">
      <x v="58"/>
    </i>
    <i>
      <x v="19"/>
    </i>
    <i r="1">
      <x v="281"/>
    </i>
    <i r="1">
      <x v="94"/>
    </i>
    <i r="1">
      <x v="107"/>
    </i>
    <i r="1">
      <x v="123"/>
    </i>
    <i r="1">
      <x v="78"/>
    </i>
    <i r="1">
      <x v="61"/>
    </i>
    <i r="1">
      <x v="115"/>
    </i>
    <i r="1">
      <x v="151"/>
    </i>
    <i r="1">
      <x v="28"/>
    </i>
    <i r="1">
      <x v="127"/>
    </i>
    <i r="1">
      <x v="8"/>
    </i>
    <i r="1">
      <x v="116"/>
    </i>
    <i>
      <x v="20"/>
    </i>
    <i r="1">
      <x v="124"/>
    </i>
    <i r="1">
      <x v="155"/>
    </i>
    <i r="1">
      <x v="143"/>
    </i>
    <i r="1">
      <x v="43"/>
    </i>
    <i r="1">
      <x v="99"/>
    </i>
    <i r="1">
      <x v="243"/>
    </i>
    <i r="1">
      <x v="245"/>
    </i>
    <i r="1">
      <x v="273"/>
    </i>
    <i r="1">
      <x v="215"/>
    </i>
    <i r="1">
      <x v="141"/>
    </i>
    <i r="1">
      <x v="265"/>
    </i>
    <i r="1">
      <x v="21"/>
    </i>
    <i r="1">
      <x v="280"/>
    </i>
    <i t="grand">
      <x/>
    </i>
  </rowItems>
  <colItems count="1">
    <i/>
  </colItems>
  <dataFields count="1">
    <dataField name="Summa av Antal anmälda totalt (23 mars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97AD-7C66-46C0-8A82-8886245FB599}">
  <dimension ref="A3:B315"/>
  <sheetViews>
    <sheetView workbookViewId="0">
      <selection activeCell="D18" sqref="D18"/>
    </sheetView>
  </sheetViews>
  <sheetFormatPr defaultRowHeight="14.25" x14ac:dyDescent="0.45"/>
  <cols>
    <col min="1" max="1" width="28.53125" bestFit="1" customWidth="1"/>
    <col min="2" max="2" width="33.46484375" bestFit="1" customWidth="1"/>
    <col min="3" max="3" width="33.86328125" bestFit="1" customWidth="1"/>
    <col min="4" max="4" width="40.06640625" bestFit="1" customWidth="1"/>
    <col min="5" max="5" width="53.59765625" bestFit="1" customWidth="1"/>
  </cols>
  <sheetData>
    <row r="3" spans="1:2" x14ac:dyDescent="0.45">
      <c r="A3" s="9" t="s">
        <v>323</v>
      </c>
      <c r="B3" t="s">
        <v>325</v>
      </c>
    </row>
    <row r="4" spans="1:2" x14ac:dyDescent="0.45">
      <c r="A4" s="7" t="s">
        <v>115</v>
      </c>
      <c r="B4">
        <v>5331</v>
      </c>
    </row>
    <row r="5" spans="1:2" x14ac:dyDescent="0.45">
      <c r="A5" s="10" t="s">
        <v>117</v>
      </c>
      <c r="B5">
        <v>1859</v>
      </c>
    </row>
    <row r="6" spans="1:2" x14ac:dyDescent="0.45">
      <c r="A6" s="10" t="s">
        <v>199</v>
      </c>
      <c r="B6">
        <v>1576</v>
      </c>
    </row>
    <row r="7" spans="1:2" x14ac:dyDescent="0.45">
      <c r="A7" s="10" t="s">
        <v>114</v>
      </c>
      <c r="B7">
        <v>747</v>
      </c>
    </row>
    <row r="8" spans="1:2" x14ac:dyDescent="0.45">
      <c r="A8" s="10" t="s">
        <v>239</v>
      </c>
      <c r="B8">
        <v>719</v>
      </c>
    </row>
    <row r="9" spans="1:2" x14ac:dyDescent="0.45">
      <c r="A9" s="10" t="s">
        <v>186</v>
      </c>
      <c r="B9">
        <v>430</v>
      </c>
    </row>
    <row r="10" spans="1:2" x14ac:dyDescent="0.45">
      <c r="A10" s="7" t="s">
        <v>18</v>
      </c>
      <c r="B10">
        <v>10335</v>
      </c>
    </row>
    <row r="11" spans="1:2" x14ac:dyDescent="0.45">
      <c r="A11" s="10" t="s">
        <v>60</v>
      </c>
      <c r="B11">
        <v>1987</v>
      </c>
    </row>
    <row r="12" spans="1:2" x14ac:dyDescent="0.45">
      <c r="A12" s="10" t="s">
        <v>151</v>
      </c>
      <c r="B12">
        <v>1341</v>
      </c>
    </row>
    <row r="13" spans="1:2" x14ac:dyDescent="0.45">
      <c r="A13" s="10" t="s">
        <v>88</v>
      </c>
      <c r="B13">
        <v>1202</v>
      </c>
    </row>
    <row r="14" spans="1:2" x14ac:dyDescent="0.45">
      <c r="A14" s="10" t="s">
        <v>139</v>
      </c>
      <c r="B14">
        <v>1191</v>
      </c>
    </row>
    <row r="15" spans="1:2" x14ac:dyDescent="0.45">
      <c r="A15" s="10" t="s">
        <v>17</v>
      </c>
      <c r="B15">
        <v>1082</v>
      </c>
    </row>
    <row r="16" spans="1:2" x14ac:dyDescent="0.45">
      <c r="A16" s="10" t="s">
        <v>234</v>
      </c>
      <c r="B16">
        <v>921</v>
      </c>
    </row>
    <row r="17" spans="1:2" x14ac:dyDescent="0.45">
      <c r="A17" s="10" t="s">
        <v>32</v>
      </c>
      <c r="B17">
        <v>681</v>
      </c>
    </row>
    <row r="18" spans="1:2" x14ac:dyDescent="0.45">
      <c r="A18" s="10" t="s">
        <v>212</v>
      </c>
      <c r="B18">
        <v>539</v>
      </c>
    </row>
    <row r="19" spans="1:2" x14ac:dyDescent="0.45">
      <c r="A19" s="10" t="s">
        <v>66</v>
      </c>
      <c r="B19">
        <v>455</v>
      </c>
    </row>
    <row r="20" spans="1:2" x14ac:dyDescent="0.45">
      <c r="A20" s="10" t="s">
        <v>164</v>
      </c>
      <c r="B20">
        <v>384</v>
      </c>
    </row>
    <row r="21" spans="1:2" x14ac:dyDescent="0.45">
      <c r="A21" s="10" t="s">
        <v>157</v>
      </c>
      <c r="B21">
        <v>209</v>
      </c>
    </row>
    <row r="22" spans="1:2" x14ac:dyDescent="0.45">
      <c r="A22" s="10" t="s">
        <v>297</v>
      </c>
      <c r="B22">
        <v>186</v>
      </c>
    </row>
    <row r="23" spans="1:2" x14ac:dyDescent="0.45">
      <c r="A23" s="10" t="s">
        <v>269</v>
      </c>
      <c r="B23">
        <v>84</v>
      </c>
    </row>
    <row r="24" spans="1:2" x14ac:dyDescent="0.45">
      <c r="A24" s="10" t="s">
        <v>200</v>
      </c>
      <c r="B24">
        <v>38</v>
      </c>
    </row>
    <row r="25" spans="1:2" x14ac:dyDescent="0.45">
      <c r="A25" s="10" t="s">
        <v>187</v>
      </c>
      <c r="B25">
        <v>35</v>
      </c>
    </row>
    <row r="26" spans="1:2" x14ac:dyDescent="0.45">
      <c r="A26" s="7" t="s">
        <v>71</v>
      </c>
      <c r="B26">
        <v>2151</v>
      </c>
    </row>
    <row r="27" spans="1:2" x14ac:dyDescent="0.45">
      <c r="A27" s="10" t="s">
        <v>70</v>
      </c>
      <c r="B27">
        <v>2151</v>
      </c>
    </row>
    <row r="28" spans="1:2" x14ac:dyDescent="0.45">
      <c r="A28" s="7" t="s">
        <v>29</v>
      </c>
      <c r="B28">
        <v>15899</v>
      </c>
    </row>
    <row r="29" spans="1:2" x14ac:dyDescent="0.45">
      <c r="A29" s="10" t="s">
        <v>76</v>
      </c>
      <c r="B29">
        <v>8939</v>
      </c>
    </row>
    <row r="30" spans="1:2" x14ac:dyDescent="0.45">
      <c r="A30" s="10" t="s">
        <v>28</v>
      </c>
      <c r="B30">
        <v>1861</v>
      </c>
    </row>
    <row r="31" spans="1:2" x14ac:dyDescent="0.45">
      <c r="A31" s="10" t="s">
        <v>94</v>
      </c>
      <c r="B31">
        <v>1588</v>
      </c>
    </row>
    <row r="32" spans="1:2" x14ac:dyDescent="0.45">
      <c r="A32" s="10" t="s">
        <v>236</v>
      </c>
      <c r="B32">
        <v>1354</v>
      </c>
    </row>
    <row r="33" spans="1:2" x14ac:dyDescent="0.45">
      <c r="A33" s="10" t="s">
        <v>92</v>
      </c>
      <c r="B33">
        <v>833</v>
      </c>
    </row>
    <row r="34" spans="1:2" x14ac:dyDescent="0.45">
      <c r="A34" s="10" t="s">
        <v>148</v>
      </c>
      <c r="B34">
        <v>454</v>
      </c>
    </row>
    <row r="35" spans="1:2" x14ac:dyDescent="0.45">
      <c r="A35" s="10" t="s">
        <v>191</v>
      </c>
      <c r="B35">
        <v>376</v>
      </c>
    </row>
    <row r="36" spans="1:2" x14ac:dyDescent="0.45">
      <c r="A36" s="10" t="s">
        <v>203</v>
      </c>
      <c r="B36">
        <v>198</v>
      </c>
    </row>
    <row r="37" spans="1:2" x14ac:dyDescent="0.45">
      <c r="A37" s="10" t="s">
        <v>175</v>
      </c>
      <c r="B37">
        <v>153</v>
      </c>
    </row>
    <row r="38" spans="1:2" x14ac:dyDescent="0.45">
      <c r="A38" s="10" t="s">
        <v>185</v>
      </c>
      <c r="B38">
        <v>143</v>
      </c>
    </row>
    <row r="39" spans="1:2" x14ac:dyDescent="0.45">
      <c r="A39" s="7" t="s">
        <v>58</v>
      </c>
      <c r="B39">
        <v>8431</v>
      </c>
    </row>
    <row r="40" spans="1:2" x14ac:dyDescent="0.45">
      <c r="A40" s="10" t="s">
        <v>130</v>
      </c>
      <c r="B40">
        <v>3452</v>
      </c>
    </row>
    <row r="41" spans="1:2" x14ac:dyDescent="0.45">
      <c r="A41" s="10" t="s">
        <v>83</v>
      </c>
      <c r="B41">
        <v>1897</v>
      </c>
    </row>
    <row r="42" spans="1:2" x14ac:dyDescent="0.45">
      <c r="A42" s="10" t="s">
        <v>271</v>
      </c>
      <c r="B42">
        <v>1095</v>
      </c>
    </row>
    <row r="43" spans="1:2" x14ac:dyDescent="0.45">
      <c r="A43" s="10" t="s">
        <v>135</v>
      </c>
      <c r="B43">
        <v>1059</v>
      </c>
    </row>
    <row r="44" spans="1:2" x14ac:dyDescent="0.45">
      <c r="A44" s="10" t="s">
        <v>57</v>
      </c>
      <c r="B44">
        <v>483</v>
      </c>
    </row>
    <row r="45" spans="1:2" x14ac:dyDescent="0.45">
      <c r="A45" s="10" t="s">
        <v>96</v>
      </c>
      <c r="B45">
        <v>445</v>
      </c>
    </row>
    <row r="46" spans="1:2" x14ac:dyDescent="0.45">
      <c r="A46" s="7" t="s">
        <v>21</v>
      </c>
      <c r="B46">
        <v>3627</v>
      </c>
    </row>
    <row r="47" spans="1:2" x14ac:dyDescent="0.45">
      <c r="A47" s="10" t="s">
        <v>306</v>
      </c>
      <c r="B47">
        <v>2261</v>
      </c>
    </row>
    <row r="48" spans="1:2" x14ac:dyDescent="0.45">
      <c r="A48" s="10" t="s">
        <v>225</v>
      </c>
      <c r="B48">
        <v>521</v>
      </c>
    </row>
    <row r="49" spans="1:2" x14ac:dyDescent="0.45">
      <c r="A49" s="10" t="s">
        <v>99</v>
      </c>
      <c r="B49">
        <v>302</v>
      </c>
    </row>
    <row r="50" spans="1:2" x14ac:dyDescent="0.45">
      <c r="A50" s="10" t="s">
        <v>128</v>
      </c>
      <c r="B50">
        <v>288</v>
      </c>
    </row>
    <row r="51" spans="1:2" x14ac:dyDescent="0.45">
      <c r="A51" s="10" t="s">
        <v>39</v>
      </c>
      <c r="B51">
        <v>170</v>
      </c>
    </row>
    <row r="52" spans="1:2" x14ac:dyDescent="0.45">
      <c r="A52" s="10" t="s">
        <v>197</v>
      </c>
      <c r="B52">
        <v>46</v>
      </c>
    </row>
    <row r="53" spans="1:2" x14ac:dyDescent="0.45">
      <c r="A53" s="10" t="s">
        <v>291</v>
      </c>
      <c r="B53">
        <v>39</v>
      </c>
    </row>
    <row r="54" spans="1:2" x14ac:dyDescent="0.45">
      <c r="A54" s="10" t="s">
        <v>20</v>
      </c>
      <c r="B54">
        <v>0</v>
      </c>
    </row>
    <row r="55" spans="1:2" x14ac:dyDescent="0.45">
      <c r="A55" s="7" t="s">
        <v>7</v>
      </c>
      <c r="B55">
        <v>15133</v>
      </c>
    </row>
    <row r="56" spans="1:2" x14ac:dyDescent="0.45">
      <c r="A56" s="10" t="s">
        <v>110</v>
      </c>
      <c r="B56">
        <v>2823</v>
      </c>
    </row>
    <row r="57" spans="1:2" x14ac:dyDescent="0.45">
      <c r="A57" s="10" t="s">
        <v>184</v>
      </c>
      <c r="B57">
        <v>2125</v>
      </c>
    </row>
    <row r="58" spans="1:2" x14ac:dyDescent="0.45">
      <c r="A58" s="10" t="s">
        <v>67</v>
      </c>
      <c r="B58">
        <v>1511</v>
      </c>
    </row>
    <row r="59" spans="1:2" x14ac:dyDescent="0.45">
      <c r="A59" s="10" t="s">
        <v>235</v>
      </c>
      <c r="B59">
        <v>1349</v>
      </c>
    </row>
    <row r="60" spans="1:2" x14ac:dyDescent="0.45">
      <c r="A60" s="10" t="s">
        <v>79</v>
      </c>
      <c r="B60">
        <v>1331</v>
      </c>
    </row>
    <row r="61" spans="1:2" x14ac:dyDescent="0.45">
      <c r="A61" s="10" t="s">
        <v>48</v>
      </c>
      <c r="B61">
        <v>1111</v>
      </c>
    </row>
    <row r="62" spans="1:2" x14ac:dyDescent="0.45">
      <c r="A62" s="10" t="s">
        <v>251</v>
      </c>
      <c r="B62">
        <v>1051</v>
      </c>
    </row>
    <row r="63" spans="1:2" x14ac:dyDescent="0.45">
      <c r="A63" s="10" t="s">
        <v>266</v>
      </c>
      <c r="B63">
        <v>936</v>
      </c>
    </row>
    <row r="64" spans="1:2" x14ac:dyDescent="0.45">
      <c r="A64" s="10" t="s">
        <v>283</v>
      </c>
      <c r="B64">
        <v>830</v>
      </c>
    </row>
    <row r="65" spans="1:2" x14ac:dyDescent="0.45">
      <c r="A65" s="10" t="s">
        <v>6</v>
      </c>
      <c r="B65">
        <v>697</v>
      </c>
    </row>
    <row r="66" spans="1:2" x14ac:dyDescent="0.45">
      <c r="A66" s="10" t="s">
        <v>274</v>
      </c>
      <c r="B66">
        <v>566</v>
      </c>
    </row>
    <row r="67" spans="1:2" x14ac:dyDescent="0.45">
      <c r="A67" s="10" t="s">
        <v>166</v>
      </c>
      <c r="B67">
        <v>508</v>
      </c>
    </row>
    <row r="68" spans="1:2" x14ac:dyDescent="0.45">
      <c r="A68" s="10" t="s">
        <v>69</v>
      </c>
      <c r="B68">
        <v>295</v>
      </c>
    </row>
    <row r="69" spans="1:2" x14ac:dyDescent="0.45">
      <c r="A69" s="7" t="s">
        <v>31</v>
      </c>
      <c r="B69">
        <v>9244</v>
      </c>
    </row>
    <row r="70" spans="1:2" x14ac:dyDescent="0.45">
      <c r="A70" s="10" t="s">
        <v>112</v>
      </c>
      <c r="B70">
        <v>4430</v>
      </c>
    </row>
    <row r="71" spans="1:2" x14ac:dyDescent="0.45">
      <c r="A71" s="10" t="s">
        <v>190</v>
      </c>
      <c r="B71">
        <v>661</v>
      </c>
    </row>
    <row r="72" spans="1:2" x14ac:dyDescent="0.45">
      <c r="A72" s="10" t="s">
        <v>249</v>
      </c>
      <c r="B72">
        <v>617</v>
      </c>
    </row>
    <row r="73" spans="1:2" x14ac:dyDescent="0.45">
      <c r="A73" s="10" t="s">
        <v>171</v>
      </c>
      <c r="B73">
        <v>610</v>
      </c>
    </row>
    <row r="74" spans="1:2" x14ac:dyDescent="0.45">
      <c r="A74" s="10" t="s">
        <v>180</v>
      </c>
      <c r="B74">
        <v>584</v>
      </c>
    </row>
    <row r="75" spans="1:2" x14ac:dyDescent="0.45">
      <c r="A75" s="10" t="s">
        <v>284</v>
      </c>
      <c r="B75">
        <v>408</v>
      </c>
    </row>
    <row r="76" spans="1:2" x14ac:dyDescent="0.45">
      <c r="A76" s="10" t="s">
        <v>95</v>
      </c>
      <c r="B76">
        <v>388</v>
      </c>
    </row>
    <row r="77" spans="1:2" x14ac:dyDescent="0.45">
      <c r="A77" s="10" t="s">
        <v>276</v>
      </c>
      <c r="B77">
        <v>372</v>
      </c>
    </row>
    <row r="78" spans="1:2" x14ac:dyDescent="0.45">
      <c r="A78" s="10" t="s">
        <v>30</v>
      </c>
      <c r="B78">
        <v>327</v>
      </c>
    </row>
    <row r="79" spans="1:2" x14ac:dyDescent="0.45">
      <c r="A79" s="10" t="s">
        <v>49</v>
      </c>
      <c r="B79">
        <v>324</v>
      </c>
    </row>
    <row r="80" spans="1:2" x14ac:dyDescent="0.45">
      <c r="A80" s="10" t="s">
        <v>170</v>
      </c>
      <c r="B80">
        <v>322</v>
      </c>
    </row>
    <row r="81" spans="1:2" x14ac:dyDescent="0.45">
      <c r="A81" s="10" t="s">
        <v>105</v>
      </c>
      <c r="B81">
        <v>201</v>
      </c>
    </row>
    <row r="82" spans="1:2" x14ac:dyDescent="0.45">
      <c r="A82" s="7" t="s">
        <v>5</v>
      </c>
      <c r="B82">
        <v>6282</v>
      </c>
    </row>
    <row r="83" spans="1:2" x14ac:dyDescent="0.45">
      <c r="A83" s="10" t="s">
        <v>286</v>
      </c>
      <c r="B83">
        <v>2684</v>
      </c>
    </row>
    <row r="84" spans="1:2" x14ac:dyDescent="0.45">
      <c r="A84" s="10" t="s">
        <v>147</v>
      </c>
      <c r="B84">
        <v>1242</v>
      </c>
    </row>
    <row r="85" spans="1:2" x14ac:dyDescent="0.45">
      <c r="A85" s="10" t="s">
        <v>4</v>
      </c>
      <c r="B85">
        <v>1147</v>
      </c>
    </row>
    <row r="86" spans="1:2" x14ac:dyDescent="0.45">
      <c r="A86" s="10" t="s">
        <v>245</v>
      </c>
      <c r="B86">
        <v>328</v>
      </c>
    </row>
    <row r="87" spans="1:2" x14ac:dyDescent="0.45">
      <c r="A87" s="10" t="s">
        <v>264</v>
      </c>
      <c r="B87">
        <v>324</v>
      </c>
    </row>
    <row r="88" spans="1:2" x14ac:dyDescent="0.45">
      <c r="A88" s="10" t="s">
        <v>296</v>
      </c>
      <c r="B88">
        <v>290</v>
      </c>
    </row>
    <row r="89" spans="1:2" x14ac:dyDescent="0.45">
      <c r="A89" s="10" t="s">
        <v>161</v>
      </c>
      <c r="B89">
        <v>168</v>
      </c>
    </row>
    <row r="90" spans="1:2" x14ac:dyDescent="0.45">
      <c r="A90" s="10" t="s">
        <v>141</v>
      </c>
      <c r="B90">
        <v>99</v>
      </c>
    </row>
    <row r="91" spans="1:2" x14ac:dyDescent="0.45">
      <c r="A91" s="7" t="s">
        <v>11</v>
      </c>
      <c r="B91">
        <v>6283</v>
      </c>
    </row>
    <row r="92" spans="1:2" x14ac:dyDescent="0.45">
      <c r="A92" s="10" t="s">
        <v>196</v>
      </c>
      <c r="B92">
        <v>2266</v>
      </c>
    </row>
    <row r="93" spans="1:2" x14ac:dyDescent="0.45">
      <c r="A93" s="10" t="s">
        <v>152</v>
      </c>
      <c r="B93">
        <v>830</v>
      </c>
    </row>
    <row r="94" spans="1:2" x14ac:dyDescent="0.45">
      <c r="A94" s="10" t="s">
        <v>111</v>
      </c>
      <c r="B94">
        <v>696</v>
      </c>
    </row>
    <row r="95" spans="1:2" x14ac:dyDescent="0.45">
      <c r="A95" s="10" t="s">
        <v>75</v>
      </c>
      <c r="B95">
        <v>564</v>
      </c>
    </row>
    <row r="96" spans="1:2" x14ac:dyDescent="0.45">
      <c r="A96" s="10" t="s">
        <v>10</v>
      </c>
      <c r="B96">
        <v>378</v>
      </c>
    </row>
    <row r="97" spans="1:2" x14ac:dyDescent="0.45">
      <c r="A97" s="10" t="s">
        <v>12</v>
      </c>
      <c r="B97">
        <v>365</v>
      </c>
    </row>
    <row r="98" spans="1:2" x14ac:dyDescent="0.45">
      <c r="A98" s="10" t="s">
        <v>86</v>
      </c>
      <c r="B98">
        <v>338</v>
      </c>
    </row>
    <row r="99" spans="1:2" x14ac:dyDescent="0.45">
      <c r="A99" s="10" t="s">
        <v>122</v>
      </c>
      <c r="B99">
        <v>334</v>
      </c>
    </row>
    <row r="100" spans="1:2" x14ac:dyDescent="0.45">
      <c r="A100" s="10" t="s">
        <v>26</v>
      </c>
      <c r="B100">
        <v>212</v>
      </c>
    </row>
    <row r="101" spans="1:2" x14ac:dyDescent="0.45">
      <c r="A101" s="10" t="s">
        <v>311</v>
      </c>
      <c r="B101">
        <v>96</v>
      </c>
    </row>
    <row r="102" spans="1:2" x14ac:dyDescent="0.45">
      <c r="A102" s="10" t="s">
        <v>310</v>
      </c>
      <c r="B102">
        <v>92</v>
      </c>
    </row>
    <row r="103" spans="1:2" x14ac:dyDescent="0.45">
      <c r="A103" s="10" t="s">
        <v>193</v>
      </c>
      <c r="B103">
        <v>86</v>
      </c>
    </row>
    <row r="104" spans="1:2" x14ac:dyDescent="0.45">
      <c r="A104" s="10" t="s">
        <v>299</v>
      </c>
      <c r="B104">
        <v>26</v>
      </c>
    </row>
    <row r="105" spans="1:2" x14ac:dyDescent="0.45">
      <c r="A105" s="10" t="s">
        <v>108</v>
      </c>
      <c r="B105">
        <v>0</v>
      </c>
    </row>
    <row r="106" spans="1:2" x14ac:dyDescent="0.45">
      <c r="A106" s="7" t="s">
        <v>25</v>
      </c>
      <c r="B106">
        <v>55403</v>
      </c>
    </row>
    <row r="107" spans="1:2" x14ac:dyDescent="0.45">
      <c r="A107" s="10" t="s">
        <v>156</v>
      </c>
      <c r="B107">
        <v>15314</v>
      </c>
    </row>
    <row r="108" spans="1:2" x14ac:dyDescent="0.45">
      <c r="A108" s="10" t="s">
        <v>89</v>
      </c>
      <c r="B108">
        <v>8330</v>
      </c>
    </row>
    <row r="109" spans="1:2" x14ac:dyDescent="0.45">
      <c r="A109" s="10" t="s">
        <v>153</v>
      </c>
      <c r="B109">
        <v>3910</v>
      </c>
    </row>
    <row r="110" spans="1:2" x14ac:dyDescent="0.45">
      <c r="A110" s="10" t="s">
        <v>136</v>
      </c>
      <c r="B110">
        <v>3206</v>
      </c>
    </row>
    <row r="111" spans="1:2" x14ac:dyDescent="0.45">
      <c r="A111" s="10" t="s">
        <v>252</v>
      </c>
      <c r="B111">
        <v>2319</v>
      </c>
    </row>
    <row r="112" spans="1:2" x14ac:dyDescent="0.45">
      <c r="A112" s="10" t="s">
        <v>133</v>
      </c>
      <c r="B112">
        <v>2051</v>
      </c>
    </row>
    <row r="113" spans="1:2" x14ac:dyDescent="0.45">
      <c r="A113" s="10" t="s">
        <v>54</v>
      </c>
      <c r="B113">
        <v>1983</v>
      </c>
    </row>
    <row r="114" spans="1:2" x14ac:dyDescent="0.45">
      <c r="A114" s="10" t="s">
        <v>126</v>
      </c>
      <c r="B114">
        <v>1949</v>
      </c>
    </row>
    <row r="115" spans="1:2" x14ac:dyDescent="0.45">
      <c r="A115" s="10" t="s">
        <v>150</v>
      </c>
      <c r="B115">
        <v>1720</v>
      </c>
    </row>
    <row r="116" spans="1:2" x14ac:dyDescent="0.45">
      <c r="A116" s="10" t="s">
        <v>103</v>
      </c>
      <c r="B116">
        <v>1636</v>
      </c>
    </row>
    <row r="117" spans="1:2" x14ac:dyDescent="0.45">
      <c r="A117" s="10" t="s">
        <v>300</v>
      </c>
      <c r="B117">
        <v>1597</v>
      </c>
    </row>
    <row r="118" spans="1:2" x14ac:dyDescent="0.45">
      <c r="A118" s="10" t="s">
        <v>309</v>
      </c>
      <c r="B118">
        <v>1332</v>
      </c>
    </row>
    <row r="119" spans="1:2" x14ac:dyDescent="0.45">
      <c r="A119" s="10" t="s">
        <v>40</v>
      </c>
      <c r="B119">
        <v>1136</v>
      </c>
    </row>
    <row r="120" spans="1:2" x14ac:dyDescent="0.45">
      <c r="A120" s="10" t="s">
        <v>273</v>
      </c>
      <c r="B120">
        <v>1076</v>
      </c>
    </row>
    <row r="121" spans="1:2" x14ac:dyDescent="0.45">
      <c r="A121" s="10" t="s">
        <v>288</v>
      </c>
      <c r="B121">
        <v>987</v>
      </c>
    </row>
    <row r="122" spans="1:2" x14ac:dyDescent="0.45">
      <c r="A122" s="10" t="s">
        <v>231</v>
      </c>
      <c r="B122">
        <v>756</v>
      </c>
    </row>
    <row r="123" spans="1:2" x14ac:dyDescent="0.45">
      <c r="A123" s="10" t="s">
        <v>104</v>
      </c>
      <c r="B123">
        <v>668</v>
      </c>
    </row>
    <row r="124" spans="1:2" x14ac:dyDescent="0.45">
      <c r="A124" s="10" t="s">
        <v>189</v>
      </c>
      <c r="B124">
        <v>641</v>
      </c>
    </row>
    <row r="125" spans="1:2" x14ac:dyDescent="0.45">
      <c r="A125" s="10" t="s">
        <v>123</v>
      </c>
      <c r="B125">
        <v>601</v>
      </c>
    </row>
    <row r="126" spans="1:2" x14ac:dyDescent="0.45">
      <c r="A126" s="10" t="s">
        <v>230</v>
      </c>
      <c r="B126">
        <v>574</v>
      </c>
    </row>
    <row r="127" spans="1:2" x14ac:dyDescent="0.45">
      <c r="A127" s="10" t="s">
        <v>247</v>
      </c>
      <c r="B127">
        <v>526</v>
      </c>
    </row>
    <row r="128" spans="1:2" x14ac:dyDescent="0.45">
      <c r="A128" s="10" t="s">
        <v>206</v>
      </c>
      <c r="B128">
        <v>486</v>
      </c>
    </row>
    <row r="129" spans="1:2" x14ac:dyDescent="0.45">
      <c r="A129" s="10" t="s">
        <v>218</v>
      </c>
      <c r="B129">
        <v>446</v>
      </c>
    </row>
    <row r="130" spans="1:2" x14ac:dyDescent="0.45">
      <c r="A130" s="10" t="s">
        <v>24</v>
      </c>
      <c r="B130">
        <v>436</v>
      </c>
    </row>
    <row r="131" spans="1:2" x14ac:dyDescent="0.45">
      <c r="A131" s="10" t="s">
        <v>41</v>
      </c>
      <c r="B131">
        <v>400</v>
      </c>
    </row>
    <row r="132" spans="1:2" x14ac:dyDescent="0.45">
      <c r="A132" s="10" t="s">
        <v>210</v>
      </c>
      <c r="B132">
        <v>393</v>
      </c>
    </row>
    <row r="133" spans="1:2" x14ac:dyDescent="0.45">
      <c r="A133" s="10" t="s">
        <v>205</v>
      </c>
      <c r="B133">
        <v>377</v>
      </c>
    </row>
    <row r="134" spans="1:2" x14ac:dyDescent="0.45">
      <c r="A134" s="10" t="s">
        <v>38</v>
      </c>
      <c r="B134">
        <v>169</v>
      </c>
    </row>
    <row r="135" spans="1:2" x14ac:dyDescent="0.45">
      <c r="A135" s="10" t="s">
        <v>107</v>
      </c>
      <c r="B135">
        <v>92</v>
      </c>
    </row>
    <row r="136" spans="1:2" x14ac:dyDescent="0.45">
      <c r="A136" s="10" t="s">
        <v>106</v>
      </c>
      <c r="B136">
        <v>83</v>
      </c>
    </row>
    <row r="137" spans="1:2" x14ac:dyDescent="0.45">
      <c r="A137" s="10" t="s">
        <v>195</v>
      </c>
      <c r="B137">
        <v>83</v>
      </c>
    </row>
    <row r="138" spans="1:2" x14ac:dyDescent="0.45">
      <c r="A138" s="10" t="s">
        <v>304</v>
      </c>
      <c r="B138">
        <v>67</v>
      </c>
    </row>
    <row r="139" spans="1:2" x14ac:dyDescent="0.45">
      <c r="A139" s="10" t="s">
        <v>294</v>
      </c>
      <c r="B139">
        <v>59</v>
      </c>
    </row>
    <row r="140" spans="1:2" x14ac:dyDescent="0.45">
      <c r="A140" s="7" t="s">
        <v>35</v>
      </c>
      <c r="B140">
        <v>139698</v>
      </c>
    </row>
    <row r="141" spans="1:2" x14ac:dyDescent="0.45">
      <c r="A141" s="10" t="s">
        <v>220</v>
      </c>
      <c r="B141">
        <v>57032</v>
      </c>
    </row>
    <row r="142" spans="1:2" x14ac:dyDescent="0.45">
      <c r="A142" s="10" t="s">
        <v>34</v>
      </c>
      <c r="B142">
        <v>7375</v>
      </c>
    </row>
    <row r="143" spans="1:2" x14ac:dyDescent="0.45">
      <c r="A143" s="10" t="s">
        <v>256</v>
      </c>
      <c r="B143">
        <v>7339</v>
      </c>
    </row>
    <row r="144" spans="1:2" x14ac:dyDescent="0.45">
      <c r="A144" s="10" t="s">
        <v>214</v>
      </c>
      <c r="B144">
        <v>6724</v>
      </c>
    </row>
    <row r="145" spans="1:2" x14ac:dyDescent="0.45">
      <c r="A145" s="10" t="s">
        <v>172</v>
      </c>
      <c r="B145">
        <v>5102</v>
      </c>
    </row>
    <row r="146" spans="1:2" x14ac:dyDescent="0.45">
      <c r="A146" s="10" t="s">
        <v>226</v>
      </c>
      <c r="B146">
        <v>5034</v>
      </c>
    </row>
    <row r="147" spans="1:2" x14ac:dyDescent="0.45">
      <c r="A147" s="10" t="s">
        <v>93</v>
      </c>
      <c r="B147">
        <v>4827</v>
      </c>
    </row>
    <row r="148" spans="1:2" x14ac:dyDescent="0.45">
      <c r="A148" s="10" t="s">
        <v>255</v>
      </c>
      <c r="B148">
        <v>4640</v>
      </c>
    </row>
    <row r="149" spans="1:2" x14ac:dyDescent="0.45">
      <c r="A149" s="10" t="s">
        <v>215</v>
      </c>
      <c r="B149">
        <v>4435</v>
      </c>
    </row>
    <row r="150" spans="1:2" x14ac:dyDescent="0.45">
      <c r="A150" s="10" t="s">
        <v>183</v>
      </c>
      <c r="B150">
        <v>4216</v>
      </c>
    </row>
    <row r="151" spans="1:2" x14ac:dyDescent="0.45">
      <c r="A151" s="10" t="s">
        <v>204</v>
      </c>
      <c r="B151">
        <v>3561</v>
      </c>
    </row>
    <row r="152" spans="1:2" x14ac:dyDescent="0.45">
      <c r="A152" s="10" t="s">
        <v>282</v>
      </c>
      <c r="B152">
        <v>3322</v>
      </c>
    </row>
    <row r="153" spans="1:2" x14ac:dyDescent="0.45">
      <c r="A153" s="10" t="s">
        <v>85</v>
      </c>
      <c r="B153">
        <v>2862</v>
      </c>
    </row>
    <row r="154" spans="1:2" x14ac:dyDescent="0.45">
      <c r="A154" s="10" t="s">
        <v>307</v>
      </c>
      <c r="B154">
        <v>2773</v>
      </c>
    </row>
    <row r="155" spans="1:2" x14ac:dyDescent="0.45">
      <c r="A155" s="10" t="s">
        <v>261</v>
      </c>
      <c r="B155">
        <v>2642</v>
      </c>
    </row>
    <row r="156" spans="1:2" x14ac:dyDescent="0.45">
      <c r="A156" s="10" t="s">
        <v>47</v>
      </c>
      <c r="B156">
        <v>2332</v>
      </c>
    </row>
    <row r="157" spans="1:2" x14ac:dyDescent="0.45">
      <c r="A157" s="10" t="s">
        <v>238</v>
      </c>
      <c r="B157">
        <v>2236</v>
      </c>
    </row>
    <row r="158" spans="1:2" x14ac:dyDescent="0.45">
      <c r="A158" s="10" t="s">
        <v>109</v>
      </c>
      <c r="B158">
        <v>2035</v>
      </c>
    </row>
    <row r="159" spans="1:2" x14ac:dyDescent="0.45">
      <c r="A159" s="10" t="s">
        <v>142</v>
      </c>
      <c r="B159">
        <v>1992</v>
      </c>
    </row>
    <row r="160" spans="1:2" x14ac:dyDescent="0.45">
      <c r="A160" s="10" t="s">
        <v>268</v>
      </c>
      <c r="B160">
        <v>1967</v>
      </c>
    </row>
    <row r="161" spans="1:2" x14ac:dyDescent="0.45">
      <c r="A161" s="10" t="s">
        <v>262</v>
      </c>
      <c r="B161">
        <v>1789</v>
      </c>
    </row>
    <row r="162" spans="1:2" x14ac:dyDescent="0.45">
      <c r="A162" s="10" t="s">
        <v>178</v>
      </c>
      <c r="B162">
        <v>1729</v>
      </c>
    </row>
    <row r="163" spans="1:2" x14ac:dyDescent="0.45">
      <c r="A163" s="10" t="s">
        <v>202</v>
      </c>
      <c r="B163">
        <v>1317</v>
      </c>
    </row>
    <row r="164" spans="1:2" x14ac:dyDescent="0.45">
      <c r="A164" s="10" t="s">
        <v>43</v>
      </c>
      <c r="B164">
        <v>1231</v>
      </c>
    </row>
    <row r="165" spans="1:2" x14ac:dyDescent="0.45">
      <c r="A165" s="10" t="s">
        <v>272</v>
      </c>
      <c r="B165">
        <v>1057</v>
      </c>
    </row>
    <row r="166" spans="1:2" x14ac:dyDescent="0.45">
      <c r="A166" s="10" t="s">
        <v>181</v>
      </c>
      <c r="B166">
        <v>129</v>
      </c>
    </row>
    <row r="167" spans="1:2" x14ac:dyDescent="0.45">
      <c r="A167" s="7" t="s">
        <v>53</v>
      </c>
      <c r="B167">
        <v>16683</v>
      </c>
    </row>
    <row r="168" spans="1:2" x14ac:dyDescent="0.45">
      <c r="A168" s="10" t="s">
        <v>52</v>
      </c>
      <c r="B168">
        <v>5283</v>
      </c>
    </row>
    <row r="169" spans="1:2" x14ac:dyDescent="0.45">
      <c r="A169" s="10" t="s">
        <v>223</v>
      </c>
      <c r="B169">
        <v>3180</v>
      </c>
    </row>
    <row r="170" spans="1:2" x14ac:dyDescent="0.45">
      <c r="A170" s="10" t="s">
        <v>182</v>
      </c>
      <c r="B170">
        <v>2615</v>
      </c>
    </row>
    <row r="171" spans="1:2" x14ac:dyDescent="0.45">
      <c r="A171" s="10" t="s">
        <v>119</v>
      </c>
      <c r="B171">
        <v>1717</v>
      </c>
    </row>
    <row r="172" spans="1:2" x14ac:dyDescent="0.45">
      <c r="A172" s="10" t="s">
        <v>68</v>
      </c>
      <c r="B172">
        <v>961</v>
      </c>
    </row>
    <row r="173" spans="1:2" x14ac:dyDescent="0.45">
      <c r="A173" s="10" t="s">
        <v>192</v>
      </c>
      <c r="B173">
        <v>944</v>
      </c>
    </row>
    <row r="174" spans="1:2" x14ac:dyDescent="0.45">
      <c r="A174" s="10" t="s">
        <v>63</v>
      </c>
      <c r="B174">
        <v>883</v>
      </c>
    </row>
    <row r="175" spans="1:2" x14ac:dyDescent="0.45">
      <c r="A175" s="10" t="s">
        <v>278</v>
      </c>
      <c r="B175">
        <v>676</v>
      </c>
    </row>
    <row r="176" spans="1:2" x14ac:dyDescent="0.45">
      <c r="A176" s="10" t="s">
        <v>254</v>
      </c>
      <c r="B176">
        <v>424</v>
      </c>
    </row>
    <row r="177" spans="1:2" x14ac:dyDescent="0.45">
      <c r="A177" s="7" t="s">
        <v>51</v>
      </c>
      <c r="B177">
        <v>16498</v>
      </c>
    </row>
    <row r="178" spans="1:2" x14ac:dyDescent="0.45">
      <c r="A178" s="10" t="s">
        <v>263</v>
      </c>
      <c r="B178">
        <v>6803</v>
      </c>
    </row>
    <row r="179" spans="1:2" x14ac:dyDescent="0.45">
      <c r="A179" s="10" t="s">
        <v>50</v>
      </c>
      <c r="B179">
        <v>3289</v>
      </c>
    </row>
    <row r="180" spans="1:2" x14ac:dyDescent="0.45">
      <c r="A180" s="10" t="s">
        <v>243</v>
      </c>
      <c r="B180">
        <v>1428</v>
      </c>
    </row>
    <row r="181" spans="1:2" x14ac:dyDescent="0.45">
      <c r="A181" s="10" t="s">
        <v>97</v>
      </c>
      <c r="B181">
        <v>1258</v>
      </c>
    </row>
    <row r="182" spans="1:2" x14ac:dyDescent="0.45">
      <c r="A182" s="10" t="s">
        <v>308</v>
      </c>
      <c r="B182">
        <v>1217</v>
      </c>
    </row>
    <row r="183" spans="1:2" x14ac:dyDescent="0.45">
      <c r="A183" s="10" t="s">
        <v>298</v>
      </c>
      <c r="B183">
        <v>860</v>
      </c>
    </row>
    <row r="184" spans="1:2" x14ac:dyDescent="0.45">
      <c r="A184" s="10" t="s">
        <v>87</v>
      </c>
      <c r="B184">
        <v>825</v>
      </c>
    </row>
    <row r="185" spans="1:2" x14ac:dyDescent="0.45">
      <c r="A185" s="10" t="s">
        <v>124</v>
      </c>
      <c r="B185">
        <v>818</v>
      </c>
    </row>
    <row r="186" spans="1:2" x14ac:dyDescent="0.45">
      <c r="A186" s="7" t="s">
        <v>14</v>
      </c>
      <c r="B186">
        <v>9428</v>
      </c>
    </row>
    <row r="187" spans="1:2" x14ac:dyDescent="0.45">
      <c r="A187" s="10" t="s">
        <v>118</v>
      </c>
      <c r="B187">
        <v>3582</v>
      </c>
    </row>
    <row r="188" spans="1:2" x14ac:dyDescent="0.45">
      <c r="A188" s="10" t="s">
        <v>84</v>
      </c>
      <c r="B188">
        <v>1031</v>
      </c>
    </row>
    <row r="189" spans="1:2" x14ac:dyDescent="0.45">
      <c r="A189" s="10" t="s">
        <v>72</v>
      </c>
      <c r="B189">
        <v>742</v>
      </c>
    </row>
    <row r="190" spans="1:2" x14ac:dyDescent="0.45">
      <c r="A190" s="10" t="s">
        <v>228</v>
      </c>
      <c r="B190">
        <v>675</v>
      </c>
    </row>
    <row r="191" spans="1:2" x14ac:dyDescent="0.45">
      <c r="A191" s="10" t="s">
        <v>127</v>
      </c>
      <c r="B191">
        <v>625</v>
      </c>
    </row>
    <row r="192" spans="1:2" x14ac:dyDescent="0.45">
      <c r="A192" s="10" t="s">
        <v>233</v>
      </c>
      <c r="B192">
        <v>584</v>
      </c>
    </row>
    <row r="193" spans="1:2" x14ac:dyDescent="0.45">
      <c r="A193" s="10" t="s">
        <v>13</v>
      </c>
      <c r="B193">
        <v>508</v>
      </c>
    </row>
    <row r="194" spans="1:2" x14ac:dyDescent="0.45">
      <c r="A194" s="10" t="s">
        <v>46</v>
      </c>
      <c r="B194">
        <v>437</v>
      </c>
    </row>
    <row r="195" spans="1:2" x14ac:dyDescent="0.45">
      <c r="A195" s="10" t="s">
        <v>292</v>
      </c>
      <c r="B195">
        <v>426</v>
      </c>
    </row>
    <row r="196" spans="1:2" x14ac:dyDescent="0.45">
      <c r="A196" s="10" t="s">
        <v>120</v>
      </c>
      <c r="B196">
        <v>270</v>
      </c>
    </row>
    <row r="197" spans="1:2" x14ac:dyDescent="0.45">
      <c r="A197" s="10" t="s">
        <v>61</v>
      </c>
      <c r="B197">
        <v>260</v>
      </c>
    </row>
    <row r="198" spans="1:2" x14ac:dyDescent="0.45">
      <c r="A198" s="10" t="s">
        <v>64</v>
      </c>
      <c r="B198">
        <v>191</v>
      </c>
    </row>
    <row r="199" spans="1:2" x14ac:dyDescent="0.45">
      <c r="A199" s="10" t="s">
        <v>221</v>
      </c>
      <c r="B199">
        <v>48</v>
      </c>
    </row>
    <row r="200" spans="1:2" x14ac:dyDescent="0.45">
      <c r="A200" s="10" t="s">
        <v>248</v>
      </c>
      <c r="B200">
        <v>48</v>
      </c>
    </row>
    <row r="201" spans="1:2" x14ac:dyDescent="0.45">
      <c r="A201" s="10" t="s">
        <v>168</v>
      </c>
      <c r="B201">
        <v>1</v>
      </c>
    </row>
    <row r="202" spans="1:2" x14ac:dyDescent="0.45">
      <c r="A202" s="10" t="s">
        <v>80</v>
      </c>
      <c r="B202">
        <v>0</v>
      </c>
    </row>
    <row r="203" spans="1:2" x14ac:dyDescent="0.45">
      <c r="A203" s="7" t="s">
        <v>23</v>
      </c>
      <c r="B203">
        <v>7703</v>
      </c>
    </row>
    <row r="204" spans="1:2" x14ac:dyDescent="0.45">
      <c r="A204" s="10" t="s">
        <v>260</v>
      </c>
      <c r="B204">
        <v>5579</v>
      </c>
    </row>
    <row r="205" spans="1:2" x14ac:dyDescent="0.45">
      <c r="A205" s="10" t="s">
        <v>208</v>
      </c>
      <c r="B205">
        <v>759</v>
      </c>
    </row>
    <row r="206" spans="1:2" x14ac:dyDescent="0.45">
      <c r="A206" s="10" t="s">
        <v>277</v>
      </c>
      <c r="B206">
        <v>502</v>
      </c>
    </row>
    <row r="207" spans="1:2" x14ac:dyDescent="0.45">
      <c r="A207" s="10" t="s">
        <v>176</v>
      </c>
      <c r="B207">
        <v>241</v>
      </c>
    </row>
    <row r="208" spans="1:2" x14ac:dyDescent="0.45">
      <c r="A208" s="10" t="s">
        <v>154</v>
      </c>
      <c r="B208">
        <v>222</v>
      </c>
    </row>
    <row r="209" spans="1:2" x14ac:dyDescent="0.45">
      <c r="A209" s="10" t="s">
        <v>22</v>
      </c>
      <c r="B209">
        <v>124</v>
      </c>
    </row>
    <row r="210" spans="1:2" x14ac:dyDescent="0.45">
      <c r="A210" s="10" t="s">
        <v>45</v>
      </c>
      <c r="B210">
        <v>93</v>
      </c>
    </row>
    <row r="211" spans="1:2" x14ac:dyDescent="0.45">
      <c r="A211" s="10" t="s">
        <v>216</v>
      </c>
      <c r="B211">
        <v>68</v>
      </c>
    </row>
    <row r="212" spans="1:2" x14ac:dyDescent="0.45">
      <c r="A212" s="10" t="s">
        <v>222</v>
      </c>
      <c r="B212">
        <v>41</v>
      </c>
    </row>
    <row r="213" spans="1:2" x14ac:dyDescent="0.45">
      <c r="A213" s="10" t="s">
        <v>281</v>
      </c>
      <c r="B213">
        <v>38</v>
      </c>
    </row>
    <row r="214" spans="1:2" x14ac:dyDescent="0.45">
      <c r="A214" s="10" t="s">
        <v>158</v>
      </c>
      <c r="B214">
        <v>36</v>
      </c>
    </row>
    <row r="215" spans="1:2" x14ac:dyDescent="0.45">
      <c r="A215" s="10" t="s">
        <v>179</v>
      </c>
      <c r="B215">
        <v>0</v>
      </c>
    </row>
    <row r="216" spans="1:2" x14ac:dyDescent="0.45">
      <c r="A216" s="10" t="s">
        <v>293</v>
      </c>
      <c r="B216">
        <v>0</v>
      </c>
    </row>
    <row r="217" spans="1:2" x14ac:dyDescent="0.45">
      <c r="A217" s="10" t="s">
        <v>198</v>
      </c>
      <c r="B217">
        <v>0</v>
      </c>
    </row>
    <row r="218" spans="1:2" x14ac:dyDescent="0.45">
      <c r="A218" s="10" t="s">
        <v>275</v>
      </c>
      <c r="B218">
        <v>0</v>
      </c>
    </row>
    <row r="219" spans="1:2" x14ac:dyDescent="0.45">
      <c r="A219" s="7" t="s">
        <v>101</v>
      </c>
      <c r="B219">
        <v>7475</v>
      </c>
    </row>
    <row r="220" spans="1:2" x14ac:dyDescent="0.45">
      <c r="A220" s="10" t="s">
        <v>227</v>
      </c>
      <c r="B220">
        <v>3700</v>
      </c>
    </row>
    <row r="221" spans="1:2" x14ac:dyDescent="0.45">
      <c r="A221" s="10" t="s">
        <v>305</v>
      </c>
      <c r="B221">
        <v>2668</v>
      </c>
    </row>
    <row r="222" spans="1:2" x14ac:dyDescent="0.45">
      <c r="A222" s="10" t="s">
        <v>100</v>
      </c>
      <c r="B222">
        <v>571</v>
      </c>
    </row>
    <row r="223" spans="1:2" x14ac:dyDescent="0.45">
      <c r="A223" s="10" t="s">
        <v>213</v>
      </c>
      <c r="B223">
        <v>237</v>
      </c>
    </row>
    <row r="224" spans="1:2" x14ac:dyDescent="0.45">
      <c r="A224" s="10" t="s">
        <v>125</v>
      </c>
      <c r="B224">
        <v>202</v>
      </c>
    </row>
    <row r="225" spans="1:2" x14ac:dyDescent="0.45">
      <c r="A225" s="10" t="s">
        <v>290</v>
      </c>
      <c r="B225">
        <v>51</v>
      </c>
    </row>
    <row r="226" spans="1:2" x14ac:dyDescent="0.45">
      <c r="A226" s="10" t="s">
        <v>244</v>
      </c>
      <c r="B226">
        <v>46</v>
      </c>
    </row>
    <row r="227" spans="1:2" x14ac:dyDescent="0.45">
      <c r="A227" s="7" t="s">
        <v>9</v>
      </c>
      <c r="B227">
        <v>12169</v>
      </c>
    </row>
    <row r="228" spans="1:2" x14ac:dyDescent="0.45">
      <c r="A228" s="10" t="s">
        <v>285</v>
      </c>
      <c r="B228">
        <v>7710</v>
      </c>
    </row>
    <row r="229" spans="1:2" x14ac:dyDescent="0.45">
      <c r="A229" s="10" t="s">
        <v>56</v>
      </c>
      <c r="B229">
        <v>1278</v>
      </c>
    </row>
    <row r="230" spans="1:2" x14ac:dyDescent="0.45">
      <c r="A230" s="10" t="s">
        <v>229</v>
      </c>
      <c r="B230">
        <v>637</v>
      </c>
    </row>
    <row r="231" spans="1:2" x14ac:dyDescent="0.45">
      <c r="A231" s="10" t="s">
        <v>201</v>
      </c>
      <c r="B231">
        <v>557</v>
      </c>
    </row>
    <row r="232" spans="1:2" x14ac:dyDescent="0.45">
      <c r="A232" s="10" t="s">
        <v>8</v>
      </c>
      <c r="B232">
        <v>508</v>
      </c>
    </row>
    <row r="233" spans="1:2" x14ac:dyDescent="0.45">
      <c r="A233" s="10" t="s">
        <v>134</v>
      </c>
      <c r="B233">
        <v>351</v>
      </c>
    </row>
    <row r="234" spans="1:2" x14ac:dyDescent="0.45">
      <c r="A234" s="10" t="s">
        <v>174</v>
      </c>
      <c r="B234">
        <v>350</v>
      </c>
    </row>
    <row r="235" spans="1:2" x14ac:dyDescent="0.45">
      <c r="A235" s="10" t="s">
        <v>82</v>
      </c>
      <c r="B235">
        <v>337</v>
      </c>
    </row>
    <row r="236" spans="1:2" x14ac:dyDescent="0.45">
      <c r="A236" s="10" t="s">
        <v>131</v>
      </c>
      <c r="B236">
        <v>266</v>
      </c>
    </row>
    <row r="237" spans="1:2" x14ac:dyDescent="0.45">
      <c r="A237" s="10" t="s">
        <v>209</v>
      </c>
      <c r="B237">
        <v>175</v>
      </c>
    </row>
    <row r="238" spans="1:2" x14ac:dyDescent="0.45">
      <c r="A238" s="7" t="s">
        <v>321</v>
      </c>
      <c r="B238">
        <v>72190</v>
      </c>
    </row>
    <row r="239" spans="1:2" x14ac:dyDescent="0.45">
      <c r="A239" s="10" t="s">
        <v>77</v>
      </c>
      <c r="B239">
        <v>24659</v>
      </c>
    </row>
    <row r="240" spans="1:2" x14ac:dyDescent="0.45">
      <c r="A240" s="10" t="s">
        <v>33</v>
      </c>
      <c r="B240">
        <v>6033</v>
      </c>
    </row>
    <row r="241" spans="1:2" x14ac:dyDescent="0.45">
      <c r="A241" s="10" t="s">
        <v>140</v>
      </c>
      <c r="B241">
        <v>5245</v>
      </c>
    </row>
    <row r="242" spans="1:2" x14ac:dyDescent="0.45">
      <c r="A242" s="10" t="s">
        <v>102</v>
      </c>
      <c r="B242">
        <v>3548</v>
      </c>
    </row>
    <row r="243" spans="1:2" x14ac:dyDescent="0.45">
      <c r="A243" s="10" t="s">
        <v>169</v>
      </c>
      <c r="B243">
        <v>2826</v>
      </c>
    </row>
    <row r="244" spans="1:2" x14ac:dyDescent="0.45">
      <c r="A244" s="10" t="s">
        <v>143</v>
      </c>
      <c r="B244">
        <v>2462</v>
      </c>
    </row>
    <row r="245" spans="1:2" x14ac:dyDescent="0.45">
      <c r="A245" s="10" t="s">
        <v>132</v>
      </c>
      <c r="B245">
        <v>2365</v>
      </c>
    </row>
    <row r="246" spans="1:2" x14ac:dyDescent="0.45">
      <c r="A246" s="10" t="s">
        <v>3</v>
      </c>
      <c r="B246">
        <v>2294</v>
      </c>
    </row>
    <row r="247" spans="1:2" x14ac:dyDescent="0.45">
      <c r="A247" s="10" t="s">
        <v>253</v>
      </c>
      <c r="B247">
        <v>1627</v>
      </c>
    </row>
    <row r="248" spans="1:2" x14ac:dyDescent="0.45">
      <c r="A248" s="10" t="s">
        <v>2</v>
      </c>
      <c r="B248">
        <v>1318</v>
      </c>
    </row>
    <row r="249" spans="1:2" x14ac:dyDescent="0.45">
      <c r="A249" s="10" t="s">
        <v>219</v>
      </c>
      <c r="B249">
        <v>1277</v>
      </c>
    </row>
    <row r="250" spans="1:2" x14ac:dyDescent="0.45">
      <c r="A250" s="10" t="s">
        <v>194</v>
      </c>
      <c r="B250">
        <v>1226</v>
      </c>
    </row>
    <row r="251" spans="1:2" x14ac:dyDescent="0.45">
      <c r="A251" s="10" t="s">
        <v>59</v>
      </c>
      <c r="B251">
        <v>1172</v>
      </c>
    </row>
    <row r="252" spans="1:2" x14ac:dyDescent="0.45">
      <c r="A252" s="10" t="s">
        <v>280</v>
      </c>
      <c r="B252">
        <v>1124</v>
      </c>
    </row>
    <row r="253" spans="1:2" x14ac:dyDescent="0.45">
      <c r="A253" s="10" t="s">
        <v>258</v>
      </c>
      <c r="B253">
        <v>908</v>
      </c>
    </row>
    <row r="254" spans="1:2" x14ac:dyDescent="0.45">
      <c r="A254" s="10" t="s">
        <v>270</v>
      </c>
      <c r="B254">
        <v>879</v>
      </c>
    </row>
    <row r="255" spans="1:2" x14ac:dyDescent="0.45">
      <c r="A255" s="10" t="s">
        <v>167</v>
      </c>
      <c r="B255">
        <v>811</v>
      </c>
    </row>
    <row r="256" spans="1:2" x14ac:dyDescent="0.45">
      <c r="A256" s="10" t="s">
        <v>211</v>
      </c>
      <c r="B256">
        <v>775</v>
      </c>
    </row>
    <row r="257" spans="1:2" x14ac:dyDescent="0.45">
      <c r="A257" s="10" t="s">
        <v>155</v>
      </c>
      <c r="B257">
        <v>729</v>
      </c>
    </row>
    <row r="258" spans="1:2" x14ac:dyDescent="0.45">
      <c r="A258" s="10" t="s">
        <v>144</v>
      </c>
      <c r="B258">
        <v>715</v>
      </c>
    </row>
    <row r="259" spans="1:2" x14ac:dyDescent="0.45">
      <c r="A259" s="10" t="s">
        <v>73</v>
      </c>
      <c r="B259">
        <v>678</v>
      </c>
    </row>
    <row r="260" spans="1:2" x14ac:dyDescent="0.45">
      <c r="A260" s="10" t="s">
        <v>160</v>
      </c>
      <c r="B260">
        <v>667</v>
      </c>
    </row>
    <row r="261" spans="1:2" x14ac:dyDescent="0.45">
      <c r="A261" s="10" t="s">
        <v>259</v>
      </c>
      <c r="B261">
        <v>654</v>
      </c>
    </row>
    <row r="262" spans="1:2" x14ac:dyDescent="0.45">
      <c r="A262" s="10" t="s">
        <v>250</v>
      </c>
      <c r="B262">
        <v>628</v>
      </c>
    </row>
    <row r="263" spans="1:2" x14ac:dyDescent="0.45">
      <c r="A263" s="10" t="s">
        <v>224</v>
      </c>
      <c r="B263">
        <v>584</v>
      </c>
    </row>
    <row r="264" spans="1:2" x14ac:dyDescent="0.45">
      <c r="A264" s="10" t="s">
        <v>232</v>
      </c>
      <c r="B264">
        <v>584</v>
      </c>
    </row>
    <row r="265" spans="1:2" x14ac:dyDescent="0.45">
      <c r="A265" s="10" t="s">
        <v>279</v>
      </c>
      <c r="B265">
        <v>564</v>
      </c>
    </row>
    <row r="266" spans="1:2" x14ac:dyDescent="0.45">
      <c r="A266" s="10" t="s">
        <v>159</v>
      </c>
      <c r="B266">
        <v>562</v>
      </c>
    </row>
    <row r="267" spans="1:2" x14ac:dyDescent="0.45">
      <c r="A267" s="10" t="s">
        <v>289</v>
      </c>
      <c r="B267">
        <v>543</v>
      </c>
    </row>
    <row r="268" spans="1:2" x14ac:dyDescent="0.45">
      <c r="A268" s="10" t="s">
        <v>217</v>
      </c>
      <c r="B268">
        <v>503</v>
      </c>
    </row>
    <row r="269" spans="1:2" x14ac:dyDescent="0.45">
      <c r="A269" s="10" t="s">
        <v>240</v>
      </c>
      <c r="B269">
        <v>474</v>
      </c>
    </row>
    <row r="270" spans="1:2" x14ac:dyDescent="0.45">
      <c r="A270" s="10" t="s">
        <v>162</v>
      </c>
      <c r="B270">
        <v>439</v>
      </c>
    </row>
    <row r="271" spans="1:2" x14ac:dyDescent="0.45">
      <c r="A271" s="10" t="s">
        <v>91</v>
      </c>
      <c r="B271">
        <v>424</v>
      </c>
    </row>
    <row r="272" spans="1:2" x14ac:dyDescent="0.45">
      <c r="A272" s="10" t="s">
        <v>301</v>
      </c>
      <c r="B272">
        <v>381</v>
      </c>
    </row>
    <row r="273" spans="1:2" x14ac:dyDescent="0.45">
      <c r="A273" s="10" t="s">
        <v>188</v>
      </c>
      <c r="B273">
        <v>365</v>
      </c>
    </row>
    <row r="274" spans="1:2" x14ac:dyDescent="0.45">
      <c r="A274" s="10" t="s">
        <v>246</v>
      </c>
      <c r="B274">
        <v>346</v>
      </c>
    </row>
    <row r="275" spans="1:2" x14ac:dyDescent="0.45">
      <c r="A275" s="10" t="s">
        <v>65</v>
      </c>
      <c r="B275">
        <v>295</v>
      </c>
    </row>
    <row r="276" spans="1:2" x14ac:dyDescent="0.45">
      <c r="A276" s="10" t="s">
        <v>207</v>
      </c>
      <c r="B276">
        <v>252</v>
      </c>
    </row>
    <row r="277" spans="1:2" x14ac:dyDescent="0.45">
      <c r="A277" s="10" t="s">
        <v>242</v>
      </c>
      <c r="B277">
        <v>166</v>
      </c>
    </row>
    <row r="278" spans="1:2" x14ac:dyDescent="0.45">
      <c r="A278" s="10" t="s">
        <v>19</v>
      </c>
      <c r="B278">
        <v>161</v>
      </c>
    </row>
    <row r="279" spans="1:2" x14ac:dyDescent="0.45">
      <c r="A279" s="10" t="s">
        <v>27</v>
      </c>
      <c r="B279">
        <v>157</v>
      </c>
    </row>
    <row r="280" spans="1:2" x14ac:dyDescent="0.45">
      <c r="A280" s="10" t="s">
        <v>90</v>
      </c>
      <c r="B280">
        <v>147</v>
      </c>
    </row>
    <row r="281" spans="1:2" x14ac:dyDescent="0.45">
      <c r="A281" s="10" t="s">
        <v>241</v>
      </c>
      <c r="B281">
        <v>142</v>
      </c>
    </row>
    <row r="282" spans="1:2" x14ac:dyDescent="0.45">
      <c r="A282" s="10" t="s">
        <v>55</v>
      </c>
      <c r="B282">
        <v>104</v>
      </c>
    </row>
    <row r="283" spans="1:2" x14ac:dyDescent="0.45">
      <c r="A283" s="10" t="s">
        <v>257</v>
      </c>
      <c r="B283">
        <v>101</v>
      </c>
    </row>
    <row r="284" spans="1:2" x14ac:dyDescent="0.45">
      <c r="A284" s="10" t="s">
        <v>74</v>
      </c>
      <c r="B284">
        <v>93</v>
      </c>
    </row>
    <row r="285" spans="1:2" x14ac:dyDescent="0.45">
      <c r="A285" s="10" t="s">
        <v>42</v>
      </c>
      <c r="B285">
        <v>85</v>
      </c>
    </row>
    <row r="286" spans="1:2" x14ac:dyDescent="0.45">
      <c r="A286" s="10" t="s">
        <v>113</v>
      </c>
      <c r="B286">
        <v>57</v>
      </c>
    </row>
    <row r="287" spans="1:2" x14ac:dyDescent="0.45">
      <c r="A287" s="10" t="s">
        <v>78</v>
      </c>
      <c r="B287">
        <v>41</v>
      </c>
    </row>
    <row r="288" spans="1:2" x14ac:dyDescent="0.45">
      <c r="A288" s="7" t="s">
        <v>16</v>
      </c>
      <c r="B288">
        <v>11584</v>
      </c>
    </row>
    <row r="289" spans="1:2" x14ac:dyDescent="0.45">
      <c r="A289" s="10" t="s">
        <v>303</v>
      </c>
      <c r="B289">
        <v>5916</v>
      </c>
    </row>
    <row r="290" spans="1:2" x14ac:dyDescent="0.45">
      <c r="A290" s="10" t="s">
        <v>116</v>
      </c>
      <c r="B290">
        <v>1410</v>
      </c>
    </row>
    <row r="291" spans="1:2" x14ac:dyDescent="0.45">
      <c r="A291" s="10" t="s">
        <v>129</v>
      </c>
      <c r="B291">
        <v>986</v>
      </c>
    </row>
    <row r="292" spans="1:2" x14ac:dyDescent="0.45">
      <c r="A292" s="10" t="s">
        <v>145</v>
      </c>
      <c r="B292">
        <v>752</v>
      </c>
    </row>
    <row r="293" spans="1:2" x14ac:dyDescent="0.45">
      <c r="A293" s="10" t="s">
        <v>98</v>
      </c>
      <c r="B293">
        <v>572</v>
      </c>
    </row>
    <row r="294" spans="1:2" x14ac:dyDescent="0.45">
      <c r="A294" s="10" t="s">
        <v>81</v>
      </c>
      <c r="B294">
        <v>536</v>
      </c>
    </row>
    <row r="295" spans="1:2" x14ac:dyDescent="0.45">
      <c r="A295" s="10" t="s">
        <v>137</v>
      </c>
      <c r="B295">
        <v>434</v>
      </c>
    </row>
    <row r="296" spans="1:2" x14ac:dyDescent="0.45">
      <c r="A296" s="10" t="s">
        <v>173</v>
      </c>
      <c r="B296">
        <v>375</v>
      </c>
    </row>
    <row r="297" spans="1:2" x14ac:dyDescent="0.45">
      <c r="A297" s="10" t="s">
        <v>44</v>
      </c>
      <c r="B297">
        <v>235</v>
      </c>
    </row>
    <row r="298" spans="1:2" x14ac:dyDescent="0.45">
      <c r="A298" s="10" t="s">
        <v>149</v>
      </c>
      <c r="B298">
        <v>128</v>
      </c>
    </row>
    <row r="299" spans="1:2" x14ac:dyDescent="0.45">
      <c r="A299" s="10" t="s">
        <v>15</v>
      </c>
      <c r="B299">
        <v>126</v>
      </c>
    </row>
    <row r="300" spans="1:2" x14ac:dyDescent="0.45">
      <c r="A300" s="10" t="s">
        <v>138</v>
      </c>
      <c r="B300">
        <v>114</v>
      </c>
    </row>
    <row r="301" spans="1:2" x14ac:dyDescent="0.45">
      <c r="A301" s="7" t="s">
        <v>37</v>
      </c>
      <c r="B301">
        <v>18431</v>
      </c>
    </row>
    <row r="302" spans="1:2" x14ac:dyDescent="0.45">
      <c r="A302" s="10" t="s">
        <v>146</v>
      </c>
      <c r="B302">
        <v>6994</v>
      </c>
    </row>
    <row r="303" spans="1:2" x14ac:dyDescent="0.45">
      <c r="A303" s="10" t="s">
        <v>177</v>
      </c>
      <c r="B303">
        <v>5449</v>
      </c>
    </row>
    <row r="304" spans="1:2" x14ac:dyDescent="0.45">
      <c r="A304" s="10" t="s">
        <v>165</v>
      </c>
      <c r="B304">
        <v>1710</v>
      </c>
    </row>
    <row r="305" spans="1:2" x14ac:dyDescent="0.45">
      <c r="A305" s="10" t="s">
        <v>62</v>
      </c>
      <c r="B305">
        <v>1583</v>
      </c>
    </row>
    <row r="306" spans="1:2" x14ac:dyDescent="0.45">
      <c r="A306" s="10" t="s">
        <v>121</v>
      </c>
      <c r="B306">
        <v>672</v>
      </c>
    </row>
    <row r="307" spans="1:2" x14ac:dyDescent="0.45">
      <c r="A307" s="10" t="s">
        <v>265</v>
      </c>
      <c r="B307">
        <v>454</v>
      </c>
    </row>
    <row r="308" spans="1:2" x14ac:dyDescent="0.45">
      <c r="A308" s="10" t="s">
        <v>267</v>
      </c>
      <c r="B308">
        <v>357</v>
      </c>
    </row>
    <row r="309" spans="1:2" x14ac:dyDescent="0.45">
      <c r="A309" s="10" t="s">
        <v>295</v>
      </c>
      <c r="B309">
        <v>282</v>
      </c>
    </row>
    <row r="310" spans="1:2" x14ac:dyDescent="0.45">
      <c r="A310" s="10" t="s">
        <v>237</v>
      </c>
      <c r="B310">
        <v>279</v>
      </c>
    </row>
    <row r="311" spans="1:2" x14ac:dyDescent="0.45">
      <c r="A311" s="10" t="s">
        <v>163</v>
      </c>
      <c r="B311">
        <v>248</v>
      </c>
    </row>
    <row r="312" spans="1:2" x14ac:dyDescent="0.45">
      <c r="A312" s="10" t="s">
        <v>287</v>
      </c>
      <c r="B312">
        <v>189</v>
      </c>
    </row>
    <row r="313" spans="1:2" x14ac:dyDescent="0.45">
      <c r="A313" s="10" t="s">
        <v>36</v>
      </c>
      <c r="B313">
        <v>162</v>
      </c>
    </row>
    <row r="314" spans="1:2" x14ac:dyDescent="0.45">
      <c r="A314" s="10" t="s">
        <v>302</v>
      </c>
      <c r="B314">
        <v>52</v>
      </c>
    </row>
    <row r="315" spans="1:2" x14ac:dyDescent="0.45">
      <c r="A315" s="7" t="s">
        <v>324</v>
      </c>
      <c r="B315">
        <v>449978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3658-927E-4D12-9E64-60FDE06A6394}">
  <dimension ref="A1:M294"/>
  <sheetViews>
    <sheetView tabSelected="1" workbookViewId="0">
      <selection activeCell="I6" sqref="I6"/>
    </sheetView>
  </sheetViews>
  <sheetFormatPr defaultRowHeight="14.25" x14ac:dyDescent="0.45"/>
  <cols>
    <col min="1" max="1" width="23.1328125" customWidth="1"/>
    <col min="2" max="2" width="21.86328125" customWidth="1"/>
    <col min="3" max="5" width="15.73046875" customWidth="1"/>
    <col min="6" max="7" width="18.73046875" customWidth="1"/>
  </cols>
  <sheetData>
    <row r="1" spans="1:13" ht="18" x14ac:dyDescent="0.55000000000000004">
      <c r="A1" s="4" t="s">
        <v>322</v>
      </c>
    </row>
    <row r="3" spans="1:13" s="6" customFormat="1" ht="42.75" x14ac:dyDescent="0.45">
      <c r="A3" s="5" t="s">
        <v>0</v>
      </c>
      <c r="B3" s="5" t="s">
        <v>1</v>
      </c>
      <c r="C3" s="5" t="s">
        <v>315</v>
      </c>
      <c r="D3" s="5" t="s">
        <v>318</v>
      </c>
      <c r="E3" s="5" t="s">
        <v>317</v>
      </c>
      <c r="F3" s="5" t="s">
        <v>314</v>
      </c>
      <c r="G3" s="5" t="s">
        <v>312</v>
      </c>
    </row>
    <row r="4" spans="1:13" x14ac:dyDescent="0.45">
      <c r="A4" s="1" t="s">
        <v>2</v>
      </c>
      <c r="B4" t="s">
        <v>321</v>
      </c>
      <c r="C4">
        <v>163</v>
      </c>
      <c r="D4">
        <v>1155</v>
      </c>
      <c r="E4">
        <f t="shared" ref="E4:E67" si="0">C4+D4</f>
        <v>1318</v>
      </c>
      <c r="F4" s="1">
        <v>7085</v>
      </c>
      <c r="G4" s="3">
        <f t="shared" ref="G4:G67" si="1">D4/F4</f>
        <v>0.16302046577275936</v>
      </c>
      <c r="K4" s="1"/>
      <c r="M4" s="3"/>
    </row>
    <row r="5" spans="1:13" x14ac:dyDescent="0.45">
      <c r="A5" s="1" t="s">
        <v>3</v>
      </c>
      <c r="B5" t="s">
        <v>321</v>
      </c>
      <c r="C5">
        <v>280</v>
      </c>
      <c r="D5">
        <v>2014</v>
      </c>
      <c r="E5">
        <f t="shared" si="0"/>
        <v>2294</v>
      </c>
      <c r="F5" s="1">
        <v>8406</v>
      </c>
      <c r="G5" s="3">
        <f t="shared" si="1"/>
        <v>0.2395907684986914</v>
      </c>
      <c r="K5" s="1"/>
      <c r="M5" s="3"/>
    </row>
    <row r="6" spans="1:13" x14ac:dyDescent="0.45">
      <c r="A6" s="1" t="s">
        <v>4</v>
      </c>
      <c r="B6" t="s">
        <v>5</v>
      </c>
      <c r="C6">
        <v>183</v>
      </c>
      <c r="D6">
        <v>964</v>
      </c>
      <c r="E6">
        <f t="shared" si="0"/>
        <v>1147</v>
      </c>
      <c r="F6" s="1">
        <v>3973</v>
      </c>
      <c r="G6" s="3">
        <f t="shared" si="1"/>
        <v>0.24263780518499875</v>
      </c>
      <c r="K6" s="1"/>
      <c r="M6" s="3"/>
    </row>
    <row r="7" spans="1:13" x14ac:dyDescent="0.45">
      <c r="A7" s="1" t="s">
        <v>6</v>
      </c>
      <c r="B7" t="s">
        <v>7</v>
      </c>
      <c r="C7">
        <v>102</v>
      </c>
      <c r="D7">
        <v>595</v>
      </c>
      <c r="E7">
        <f t="shared" si="0"/>
        <v>697</v>
      </c>
      <c r="F7" s="1">
        <v>1340</v>
      </c>
      <c r="G7" s="3">
        <f t="shared" si="1"/>
        <v>0.44402985074626866</v>
      </c>
      <c r="K7" s="1"/>
      <c r="M7" s="3"/>
    </row>
    <row r="8" spans="1:13" x14ac:dyDescent="0.45">
      <c r="A8" s="1" t="s">
        <v>8</v>
      </c>
      <c r="B8" t="s">
        <v>9</v>
      </c>
      <c r="C8">
        <v>80</v>
      </c>
      <c r="D8">
        <v>428</v>
      </c>
      <c r="E8">
        <f t="shared" si="0"/>
        <v>508</v>
      </c>
      <c r="F8" s="1">
        <v>2368</v>
      </c>
      <c r="G8" s="3">
        <f t="shared" si="1"/>
        <v>0.18074324324324326</v>
      </c>
      <c r="K8" s="1"/>
      <c r="M8" s="3"/>
    </row>
    <row r="9" spans="1:13" x14ac:dyDescent="0.45">
      <c r="A9" s="1" t="s">
        <v>10</v>
      </c>
      <c r="B9" t="s">
        <v>11</v>
      </c>
      <c r="C9">
        <v>56</v>
      </c>
      <c r="D9">
        <v>322</v>
      </c>
      <c r="E9">
        <f t="shared" si="0"/>
        <v>378</v>
      </c>
      <c r="F9" s="1">
        <v>371</v>
      </c>
      <c r="G9" s="3">
        <f t="shared" si="1"/>
        <v>0.86792452830188682</v>
      </c>
      <c r="K9" s="1"/>
      <c r="M9" s="3"/>
    </row>
    <row r="10" spans="1:13" x14ac:dyDescent="0.45">
      <c r="A10" s="1" t="s">
        <v>12</v>
      </c>
      <c r="B10" t="s">
        <v>11</v>
      </c>
      <c r="C10">
        <v>55</v>
      </c>
      <c r="D10">
        <v>310</v>
      </c>
      <c r="E10">
        <f t="shared" si="0"/>
        <v>365</v>
      </c>
      <c r="F10" s="1">
        <v>961</v>
      </c>
      <c r="G10" s="3">
        <f t="shared" si="1"/>
        <v>0.32258064516129031</v>
      </c>
      <c r="K10" s="1"/>
      <c r="M10" s="3"/>
    </row>
    <row r="11" spans="1:13" x14ac:dyDescent="0.45">
      <c r="A11" s="1" t="s">
        <v>13</v>
      </c>
      <c r="B11" t="s">
        <v>14</v>
      </c>
      <c r="C11">
        <v>80</v>
      </c>
      <c r="D11">
        <v>428</v>
      </c>
      <c r="E11">
        <f t="shared" si="0"/>
        <v>508</v>
      </c>
      <c r="F11" s="1">
        <v>4334</v>
      </c>
      <c r="G11" s="3">
        <f t="shared" si="1"/>
        <v>9.8754037840332251E-2</v>
      </c>
      <c r="K11" s="1"/>
      <c r="M11" s="3"/>
    </row>
    <row r="12" spans="1:13" x14ac:dyDescent="0.45">
      <c r="A12" s="1" t="s">
        <v>15</v>
      </c>
      <c r="B12" t="s">
        <v>16</v>
      </c>
      <c r="C12">
        <v>24</v>
      </c>
      <c r="D12">
        <v>102</v>
      </c>
      <c r="E12">
        <f t="shared" si="0"/>
        <v>126</v>
      </c>
      <c r="F12" s="1">
        <v>1832</v>
      </c>
      <c r="G12" s="3">
        <f t="shared" si="1"/>
        <v>5.5676855895196505E-2</v>
      </c>
      <c r="K12" s="1"/>
      <c r="M12" s="3"/>
    </row>
    <row r="13" spans="1:13" x14ac:dyDescent="0.45">
      <c r="A13" s="1" t="s">
        <v>17</v>
      </c>
      <c r="B13" t="s">
        <v>18</v>
      </c>
      <c r="C13">
        <v>177</v>
      </c>
      <c r="D13">
        <v>905</v>
      </c>
      <c r="E13">
        <f t="shared" si="0"/>
        <v>1082</v>
      </c>
      <c r="F13" s="1">
        <v>3921</v>
      </c>
      <c r="G13" s="3">
        <f t="shared" si="1"/>
        <v>0.23080846722774803</v>
      </c>
      <c r="K13" s="1"/>
      <c r="M13" s="3"/>
    </row>
    <row r="14" spans="1:13" x14ac:dyDescent="0.45">
      <c r="A14" s="1" t="s">
        <v>19</v>
      </c>
      <c r="B14" t="s">
        <v>321</v>
      </c>
      <c r="C14">
        <v>26</v>
      </c>
      <c r="D14">
        <v>135</v>
      </c>
      <c r="E14">
        <f t="shared" si="0"/>
        <v>161</v>
      </c>
      <c r="F14" s="1">
        <v>1390</v>
      </c>
      <c r="G14" s="3">
        <f t="shared" si="1"/>
        <v>9.7122302158273388E-2</v>
      </c>
    </row>
    <row r="15" spans="1:13" x14ac:dyDescent="0.45">
      <c r="A15" s="1" t="s">
        <v>20</v>
      </c>
      <c r="B15" t="s">
        <v>21</v>
      </c>
      <c r="C15">
        <v>0</v>
      </c>
      <c r="D15">
        <v>0</v>
      </c>
      <c r="E15">
        <f t="shared" si="0"/>
        <v>0</v>
      </c>
      <c r="F15" s="1">
        <v>1213</v>
      </c>
      <c r="G15" s="3">
        <f t="shared" si="1"/>
        <v>0</v>
      </c>
    </row>
    <row r="16" spans="1:13" x14ac:dyDescent="0.45">
      <c r="A16" s="1" t="s">
        <v>22</v>
      </c>
      <c r="B16" t="s">
        <v>23</v>
      </c>
      <c r="C16">
        <v>18</v>
      </c>
      <c r="D16">
        <v>106</v>
      </c>
      <c r="E16">
        <f t="shared" si="0"/>
        <v>124</v>
      </c>
      <c r="F16" s="1">
        <v>416</v>
      </c>
      <c r="G16" s="3">
        <f t="shared" si="1"/>
        <v>0.25480769230769229</v>
      </c>
    </row>
    <row r="17" spans="1:7" x14ac:dyDescent="0.45">
      <c r="A17" s="1" t="s">
        <v>24</v>
      </c>
      <c r="B17" t="s">
        <v>25</v>
      </c>
      <c r="C17">
        <v>42</v>
      </c>
      <c r="D17">
        <v>394</v>
      </c>
      <c r="E17">
        <f t="shared" si="0"/>
        <v>436</v>
      </c>
      <c r="F17" s="1">
        <v>3265</v>
      </c>
      <c r="G17" s="3">
        <f t="shared" si="1"/>
        <v>0.12067381316998468</v>
      </c>
    </row>
    <row r="18" spans="1:7" x14ac:dyDescent="0.45">
      <c r="A18" s="1" t="s">
        <v>26</v>
      </c>
      <c r="B18" t="s">
        <v>11</v>
      </c>
      <c r="C18">
        <v>37</v>
      </c>
      <c r="D18">
        <v>175</v>
      </c>
      <c r="E18">
        <f t="shared" si="0"/>
        <v>212</v>
      </c>
      <c r="F18" s="1">
        <v>4549</v>
      </c>
      <c r="G18" s="3">
        <f t="shared" si="1"/>
        <v>3.8469993405143989E-2</v>
      </c>
    </row>
    <row r="19" spans="1:7" x14ac:dyDescent="0.45">
      <c r="A19" s="1" t="s">
        <v>27</v>
      </c>
      <c r="B19" t="s">
        <v>321</v>
      </c>
      <c r="C19">
        <v>19</v>
      </c>
      <c r="D19">
        <v>138</v>
      </c>
      <c r="E19">
        <f t="shared" si="0"/>
        <v>157</v>
      </c>
      <c r="F19" s="1">
        <v>2015</v>
      </c>
      <c r="G19" s="3">
        <f t="shared" si="1"/>
        <v>6.8486352357320104E-2</v>
      </c>
    </row>
    <row r="20" spans="1:7" x14ac:dyDescent="0.45">
      <c r="A20" s="1" t="s">
        <v>28</v>
      </c>
      <c r="B20" t="s">
        <v>29</v>
      </c>
      <c r="C20">
        <v>276</v>
      </c>
      <c r="D20">
        <v>1585</v>
      </c>
      <c r="E20">
        <f t="shared" si="0"/>
        <v>1861</v>
      </c>
      <c r="F20" s="1">
        <v>4574</v>
      </c>
      <c r="G20" s="3">
        <f t="shared" si="1"/>
        <v>0.34652383034543072</v>
      </c>
    </row>
    <row r="21" spans="1:7" x14ac:dyDescent="0.45">
      <c r="A21" s="1" t="s">
        <v>30</v>
      </c>
      <c r="B21" t="s">
        <v>31</v>
      </c>
      <c r="C21">
        <v>37</v>
      </c>
      <c r="D21">
        <v>290</v>
      </c>
      <c r="E21">
        <f t="shared" si="0"/>
        <v>327</v>
      </c>
      <c r="F21" s="1">
        <v>1335</v>
      </c>
      <c r="G21" s="3">
        <f t="shared" si="1"/>
        <v>0.21722846441947566</v>
      </c>
    </row>
    <row r="22" spans="1:7" x14ac:dyDescent="0.45">
      <c r="A22" s="1" t="s">
        <v>32</v>
      </c>
      <c r="B22" t="s">
        <v>18</v>
      </c>
      <c r="C22">
        <v>110</v>
      </c>
      <c r="D22">
        <v>571</v>
      </c>
      <c r="E22">
        <f t="shared" si="0"/>
        <v>681</v>
      </c>
      <c r="F22" s="1">
        <v>9588</v>
      </c>
      <c r="G22" s="3">
        <f t="shared" si="1"/>
        <v>5.955360867751356E-2</v>
      </c>
    </row>
    <row r="23" spans="1:7" x14ac:dyDescent="0.45">
      <c r="A23" s="1" t="s">
        <v>33</v>
      </c>
      <c r="B23" t="s">
        <v>321</v>
      </c>
      <c r="C23">
        <v>850</v>
      </c>
      <c r="D23">
        <v>5183</v>
      </c>
      <c r="E23">
        <f t="shared" si="0"/>
        <v>6033</v>
      </c>
      <c r="F23" s="1">
        <v>21589</v>
      </c>
      <c r="G23" s="3">
        <f t="shared" si="1"/>
        <v>0.24007596461160777</v>
      </c>
    </row>
    <row r="24" spans="1:7" x14ac:dyDescent="0.45">
      <c r="A24" s="1" t="s">
        <v>34</v>
      </c>
      <c r="B24" t="s">
        <v>35</v>
      </c>
      <c r="C24">
        <v>934</v>
      </c>
      <c r="D24">
        <v>6441</v>
      </c>
      <c r="E24">
        <f t="shared" si="0"/>
        <v>7375</v>
      </c>
      <c r="F24" s="1">
        <v>19719</v>
      </c>
      <c r="G24" s="3">
        <f t="shared" si="1"/>
        <v>0.3266392819108474</v>
      </c>
    </row>
    <row r="25" spans="1:7" x14ac:dyDescent="0.45">
      <c r="A25" s="1" t="s">
        <v>36</v>
      </c>
      <c r="B25" t="s">
        <v>37</v>
      </c>
      <c r="C25">
        <v>23</v>
      </c>
      <c r="D25">
        <v>139</v>
      </c>
      <c r="E25">
        <f t="shared" si="0"/>
        <v>162</v>
      </c>
      <c r="F25" s="1">
        <v>962</v>
      </c>
      <c r="G25" s="3">
        <f t="shared" si="1"/>
        <v>0.1444906444906445</v>
      </c>
    </row>
    <row r="26" spans="1:7" x14ac:dyDescent="0.45">
      <c r="A26" s="1" t="s">
        <v>38</v>
      </c>
      <c r="B26" t="s">
        <v>25</v>
      </c>
      <c r="C26">
        <v>29</v>
      </c>
      <c r="D26">
        <v>140</v>
      </c>
      <c r="E26">
        <f t="shared" si="0"/>
        <v>169</v>
      </c>
      <c r="F26" s="1">
        <v>2211</v>
      </c>
      <c r="G26" s="3">
        <f t="shared" si="1"/>
        <v>6.3319764812302129E-2</v>
      </c>
    </row>
    <row r="27" spans="1:7" x14ac:dyDescent="0.45">
      <c r="A27" s="1" t="s">
        <v>39</v>
      </c>
      <c r="B27" t="s">
        <v>21</v>
      </c>
      <c r="C27">
        <v>14</v>
      </c>
      <c r="D27">
        <v>156</v>
      </c>
      <c r="E27">
        <f t="shared" si="0"/>
        <v>170</v>
      </c>
      <c r="F27" s="1">
        <v>942</v>
      </c>
      <c r="G27" s="3">
        <f t="shared" si="1"/>
        <v>0.16560509554140126</v>
      </c>
    </row>
    <row r="28" spans="1:7" x14ac:dyDescent="0.45">
      <c r="A28" s="1" t="s">
        <v>40</v>
      </c>
      <c r="B28" t="s">
        <v>25</v>
      </c>
      <c r="C28">
        <v>150</v>
      </c>
      <c r="D28">
        <v>986</v>
      </c>
      <c r="E28">
        <f t="shared" si="0"/>
        <v>1136</v>
      </c>
      <c r="F28" s="1">
        <v>4280</v>
      </c>
      <c r="G28" s="3">
        <f t="shared" si="1"/>
        <v>0.23037383177570092</v>
      </c>
    </row>
    <row r="29" spans="1:7" x14ac:dyDescent="0.45">
      <c r="A29" s="1" t="s">
        <v>41</v>
      </c>
      <c r="B29" t="s">
        <v>25</v>
      </c>
      <c r="C29">
        <v>39</v>
      </c>
      <c r="D29">
        <v>361</v>
      </c>
      <c r="E29">
        <f t="shared" si="0"/>
        <v>400</v>
      </c>
      <c r="F29" s="1">
        <v>2552</v>
      </c>
      <c r="G29" s="3">
        <f t="shared" si="1"/>
        <v>0.1414576802507837</v>
      </c>
    </row>
    <row r="30" spans="1:7" x14ac:dyDescent="0.45">
      <c r="A30" s="1" t="s">
        <v>42</v>
      </c>
      <c r="B30" t="s">
        <v>321</v>
      </c>
      <c r="C30">
        <v>15</v>
      </c>
      <c r="D30">
        <v>70</v>
      </c>
      <c r="E30">
        <f t="shared" si="0"/>
        <v>85</v>
      </c>
      <c r="F30" s="1">
        <v>741</v>
      </c>
      <c r="G30" s="3">
        <f t="shared" si="1"/>
        <v>9.4466936572199733E-2</v>
      </c>
    </row>
    <row r="31" spans="1:7" x14ac:dyDescent="0.45">
      <c r="A31" s="1" t="s">
        <v>43</v>
      </c>
      <c r="B31" t="s">
        <v>35</v>
      </c>
      <c r="C31">
        <v>180</v>
      </c>
      <c r="D31">
        <v>1051</v>
      </c>
      <c r="E31">
        <f t="shared" si="0"/>
        <v>1231</v>
      </c>
      <c r="F31" s="1">
        <v>6578</v>
      </c>
      <c r="G31" s="3">
        <f t="shared" si="1"/>
        <v>0.15977500760109456</v>
      </c>
    </row>
    <row r="32" spans="1:7" x14ac:dyDescent="0.45">
      <c r="A32" s="1" t="s">
        <v>44</v>
      </c>
      <c r="B32" t="s">
        <v>16</v>
      </c>
      <c r="C32">
        <v>43</v>
      </c>
      <c r="D32">
        <v>192</v>
      </c>
      <c r="E32">
        <f t="shared" si="0"/>
        <v>235</v>
      </c>
      <c r="F32" s="1">
        <v>1497</v>
      </c>
      <c r="G32" s="3">
        <f t="shared" si="1"/>
        <v>0.12825651302605209</v>
      </c>
    </row>
    <row r="33" spans="1:7" x14ac:dyDescent="0.45">
      <c r="A33" s="1" t="s">
        <v>45</v>
      </c>
      <c r="B33" t="s">
        <v>23</v>
      </c>
      <c r="C33">
        <v>15</v>
      </c>
      <c r="D33">
        <v>78</v>
      </c>
      <c r="E33">
        <f t="shared" si="0"/>
        <v>93</v>
      </c>
      <c r="F33" s="1">
        <v>346</v>
      </c>
      <c r="G33" s="3">
        <f t="shared" si="1"/>
        <v>0.22543352601156069</v>
      </c>
    </row>
    <row r="34" spans="1:7" x14ac:dyDescent="0.45">
      <c r="A34" s="1" t="s">
        <v>46</v>
      </c>
      <c r="B34" t="s">
        <v>14</v>
      </c>
      <c r="C34">
        <v>52</v>
      </c>
      <c r="D34">
        <v>385</v>
      </c>
      <c r="E34">
        <f t="shared" si="0"/>
        <v>437</v>
      </c>
      <c r="F34" s="1">
        <v>1454</v>
      </c>
      <c r="G34" s="3">
        <f t="shared" si="1"/>
        <v>0.26478679504814306</v>
      </c>
    </row>
    <row r="35" spans="1:7" x14ac:dyDescent="0.45">
      <c r="A35" s="1" t="s">
        <v>47</v>
      </c>
      <c r="B35" t="s">
        <v>35</v>
      </c>
      <c r="C35">
        <v>252</v>
      </c>
      <c r="D35">
        <v>2080</v>
      </c>
      <c r="E35">
        <f t="shared" si="0"/>
        <v>2332</v>
      </c>
      <c r="F35" s="1">
        <v>6642</v>
      </c>
      <c r="G35" s="3">
        <f t="shared" si="1"/>
        <v>0.31315868714242701</v>
      </c>
    </row>
    <row r="36" spans="1:7" x14ac:dyDescent="0.45">
      <c r="A36" s="1" t="s">
        <v>48</v>
      </c>
      <c r="B36" t="s">
        <v>7</v>
      </c>
      <c r="C36">
        <v>147</v>
      </c>
      <c r="D36">
        <v>964</v>
      </c>
      <c r="E36">
        <f t="shared" si="0"/>
        <v>1111</v>
      </c>
      <c r="F36" s="1">
        <v>3270</v>
      </c>
      <c r="G36" s="3">
        <f t="shared" si="1"/>
        <v>0.29480122324159019</v>
      </c>
    </row>
    <row r="37" spans="1:7" x14ac:dyDescent="0.45">
      <c r="A37" s="1" t="s">
        <v>49</v>
      </c>
      <c r="B37" t="s">
        <v>31</v>
      </c>
      <c r="C37">
        <v>59</v>
      </c>
      <c r="D37">
        <v>265</v>
      </c>
      <c r="E37">
        <f t="shared" si="0"/>
        <v>324</v>
      </c>
      <c r="F37" s="1">
        <v>1445</v>
      </c>
      <c r="G37" s="3">
        <f t="shared" si="1"/>
        <v>0.18339100346020762</v>
      </c>
    </row>
    <row r="38" spans="1:7" x14ac:dyDescent="0.45">
      <c r="A38" s="1" t="s">
        <v>50</v>
      </c>
      <c r="B38" t="s">
        <v>51</v>
      </c>
      <c r="C38">
        <v>412</v>
      </c>
      <c r="D38">
        <v>2877</v>
      </c>
      <c r="E38">
        <f t="shared" si="0"/>
        <v>3289</v>
      </c>
      <c r="F38" s="1">
        <v>9591</v>
      </c>
      <c r="G38" s="3">
        <f t="shared" si="1"/>
        <v>0.2999687206756334</v>
      </c>
    </row>
    <row r="39" spans="1:7" x14ac:dyDescent="0.45">
      <c r="A39" s="1" t="s">
        <v>52</v>
      </c>
      <c r="B39" t="s">
        <v>53</v>
      </c>
      <c r="C39">
        <v>704</v>
      </c>
      <c r="D39">
        <v>4579</v>
      </c>
      <c r="E39">
        <f t="shared" si="0"/>
        <v>5283</v>
      </c>
      <c r="F39" s="1">
        <v>20604</v>
      </c>
      <c r="G39" s="3">
        <f t="shared" si="1"/>
        <v>0.22223840031061931</v>
      </c>
    </row>
    <row r="40" spans="1:7" x14ac:dyDescent="0.45">
      <c r="A40" s="1" t="s">
        <v>54</v>
      </c>
      <c r="B40" t="s">
        <v>25</v>
      </c>
      <c r="C40">
        <v>261</v>
      </c>
      <c r="D40">
        <v>1722</v>
      </c>
      <c r="E40">
        <f t="shared" si="0"/>
        <v>1983</v>
      </c>
      <c r="F40" s="1">
        <v>6982</v>
      </c>
      <c r="G40" s="3">
        <f t="shared" si="1"/>
        <v>0.24663420223431681</v>
      </c>
    </row>
    <row r="41" spans="1:7" x14ac:dyDescent="0.45">
      <c r="A41" s="1" t="s">
        <v>55</v>
      </c>
      <c r="B41" t="s">
        <v>321</v>
      </c>
      <c r="C41">
        <v>25</v>
      </c>
      <c r="D41">
        <v>79</v>
      </c>
      <c r="E41">
        <f t="shared" si="0"/>
        <v>104</v>
      </c>
      <c r="F41" s="1">
        <v>1027</v>
      </c>
      <c r="G41" s="3">
        <f t="shared" si="1"/>
        <v>7.6923076923076927E-2</v>
      </c>
    </row>
    <row r="42" spans="1:7" x14ac:dyDescent="0.45">
      <c r="A42" s="1" t="s">
        <v>56</v>
      </c>
      <c r="B42" t="s">
        <v>9</v>
      </c>
      <c r="C42">
        <v>223</v>
      </c>
      <c r="D42">
        <v>1055</v>
      </c>
      <c r="E42">
        <f t="shared" si="0"/>
        <v>1278</v>
      </c>
      <c r="F42" s="1">
        <v>2502</v>
      </c>
      <c r="G42" s="3">
        <f t="shared" si="1"/>
        <v>0.42166266986410872</v>
      </c>
    </row>
    <row r="43" spans="1:7" x14ac:dyDescent="0.45">
      <c r="A43" s="1" t="s">
        <v>57</v>
      </c>
      <c r="B43" t="s">
        <v>58</v>
      </c>
      <c r="C43">
        <v>80</v>
      </c>
      <c r="D43">
        <v>403</v>
      </c>
      <c r="E43">
        <f t="shared" si="0"/>
        <v>483</v>
      </c>
      <c r="F43" s="1">
        <v>8796</v>
      </c>
      <c r="G43" s="3">
        <f t="shared" si="1"/>
        <v>4.5816280127330605E-2</v>
      </c>
    </row>
    <row r="44" spans="1:7" x14ac:dyDescent="0.45">
      <c r="A44" s="1" t="s">
        <v>59</v>
      </c>
      <c r="B44" t="s">
        <v>321</v>
      </c>
      <c r="C44">
        <v>146</v>
      </c>
      <c r="D44">
        <v>1026</v>
      </c>
      <c r="E44">
        <f t="shared" si="0"/>
        <v>1172</v>
      </c>
      <c r="F44" s="1">
        <v>6188</v>
      </c>
      <c r="G44" s="3">
        <f t="shared" si="1"/>
        <v>0.16580478345184227</v>
      </c>
    </row>
    <row r="45" spans="1:7" x14ac:dyDescent="0.45">
      <c r="A45" s="1" t="s">
        <v>60</v>
      </c>
      <c r="B45" t="s">
        <v>18</v>
      </c>
      <c r="C45">
        <v>300</v>
      </c>
      <c r="D45">
        <v>1687</v>
      </c>
      <c r="E45">
        <f t="shared" si="0"/>
        <v>1987</v>
      </c>
      <c r="F45" s="1">
        <v>11256</v>
      </c>
      <c r="G45" s="3">
        <f t="shared" si="1"/>
        <v>0.14987562189054726</v>
      </c>
    </row>
    <row r="46" spans="1:7" x14ac:dyDescent="0.45">
      <c r="A46" s="1" t="s">
        <v>61</v>
      </c>
      <c r="B46" t="s">
        <v>14</v>
      </c>
      <c r="C46">
        <v>34</v>
      </c>
      <c r="D46">
        <v>226</v>
      </c>
      <c r="E46">
        <f t="shared" si="0"/>
        <v>260</v>
      </c>
      <c r="F46" s="1">
        <v>1588</v>
      </c>
      <c r="G46" s="3">
        <f t="shared" si="1"/>
        <v>0.14231738035264482</v>
      </c>
    </row>
    <row r="47" spans="1:7" x14ac:dyDescent="0.45">
      <c r="A47" s="1" t="s">
        <v>62</v>
      </c>
      <c r="B47" t="s">
        <v>37</v>
      </c>
      <c r="C47">
        <v>264</v>
      </c>
      <c r="D47">
        <v>1319</v>
      </c>
      <c r="E47">
        <f t="shared" si="0"/>
        <v>1583</v>
      </c>
      <c r="F47" s="1">
        <v>3882</v>
      </c>
      <c r="G47" s="3">
        <f t="shared" si="1"/>
        <v>0.33977331272539929</v>
      </c>
    </row>
    <row r="48" spans="1:7" x14ac:dyDescent="0.45">
      <c r="A48" s="1" t="s">
        <v>63</v>
      </c>
      <c r="B48" t="s">
        <v>53</v>
      </c>
      <c r="C48">
        <v>113</v>
      </c>
      <c r="D48">
        <v>770</v>
      </c>
      <c r="E48">
        <f t="shared" si="0"/>
        <v>883</v>
      </c>
      <c r="F48" s="1">
        <v>2601</v>
      </c>
      <c r="G48" s="3">
        <f t="shared" si="1"/>
        <v>0.29603998462129949</v>
      </c>
    </row>
    <row r="49" spans="1:7" x14ac:dyDescent="0.45">
      <c r="A49" s="1" t="s">
        <v>64</v>
      </c>
      <c r="B49" t="s">
        <v>14</v>
      </c>
      <c r="C49">
        <v>27</v>
      </c>
      <c r="D49">
        <v>164</v>
      </c>
      <c r="E49">
        <f t="shared" si="0"/>
        <v>191</v>
      </c>
      <c r="F49" s="1">
        <v>2310</v>
      </c>
      <c r="G49" s="3">
        <f t="shared" si="1"/>
        <v>7.0995670995671001E-2</v>
      </c>
    </row>
    <row r="50" spans="1:7" x14ac:dyDescent="0.45">
      <c r="A50" s="1" t="s">
        <v>65</v>
      </c>
      <c r="B50" t="s">
        <v>321</v>
      </c>
      <c r="C50">
        <v>44</v>
      </c>
      <c r="D50">
        <v>251</v>
      </c>
      <c r="E50">
        <f t="shared" si="0"/>
        <v>295</v>
      </c>
      <c r="F50" s="1">
        <v>1085</v>
      </c>
      <c r="G50" s="3">
        <f t="shared" si="1"/>
        <v>0.23133640552995391</v>
      </c>
    </row>
    <row r="51" spans="1:7" x14ac:dyDescent="0.45">
      <c r="A51" s="1" t="s">
        <v>66</v>
      </c>
      <c r="B51" t="s">
        <v>18</v>
      </c>
      <c r="C51">
        <v>57</v>
      </c>
      <c r="D51">
        <v>398</v>
      </c>
      <c r="E51">
        <f t="shared" si="0"/>
        <v>455</v>
      </c>
      <c r="F51" s="1">
        <v>2080</v>
      </c>
      <c r="G51" s="3">
        <f t="shared" si="1"/>
        <v>0.19134615384615383</v>
      </c>
    </row>
    <row r="52" spans="1:7" x14ac:dyDescent="0.45">
      <c r="A52" s="1" t="s">
        <v>67</v>
      </c>
      <c r="B52" t="s">
        <v>7</v>
      </c>
      <c r="C52">
        <v>173</v>
      </c>
      <c r="D52">
        <v>1338</v>
      </c>
      <c r="E52">
        <f t="shared" si="0"/>
        <v>1511</v>
      </c>
      <c r="F52" s="1">
        <v>5437</v>
      </c>
      <c r="G52" s="3">
        <f t="shared" si="1"/>
        <v>0.2460915946293912</v>
      </c>
    </row>
    <row r="53" spans="1:7" x14ac:dyDescent="0.45">
      <c r="A53" s="1" t="s">
        <v>68</v>
      </c>
      <c r="B53" t="s">
        <v>53</v>
      </c>
      <c r="C53">
        <v>147</v>
      </c>
      <c r="D53">
        <v>814</v>
      </c>
      <c r="E53">
        <f t="shared" si="0"/>
        <v>961</v>
      </c>
      <c r="F53" s="1">
        <v>2201</v>
      </c>
      <c r="G53" s="3">
        <f t="shared" si="1"/>
        <v>0.36983189459336663</v>
      </c>
    </row>
    <row r="54" spans="1:7" x14ac:dyDescent="0.45">
      <c r="A54" s="1" t="s">
        <v>69</v>
      </c>
      <c r="B54" t="s">
        <v>7</v>
      </c>
      <c r="C54">
        <v>50</v>
      </c>
      <c r="D54">
        <v>245</v>
      </c>
      <c r="E54">
        <f t="shared" si="0"/>
        <v>295</v>
      </c>
      <c r="F54" s="1">
        <v>1675</v>
      </c>
      <c r="G54" s="3">
        <f t="shared" si="1"/>
        <v>0.14626865671641792</v>
      </c>
    </row>
    <row r="55" spans="1:7" x14ac:dyDescent="0.45">
      <c r="A55" s="1" t="s">
        <v>70</v>
      </c>
      <c r="B55" t="s">
        <v>71</v>
      </c>
      <c r="C55">
        <v>318</v>
      </c>
      <c r="D55">
        <v>1833</v>
      </c>
      <c r="E55">
        <f t="shared" si="0"/>
        <v>2151</v>
      </c>
      <c r="F55" s="1">
        <v>10065</v>
      </c>
      <c r="G55" s="3">
        <f t="shared" si="1"/>
        <v>0.18211624441132637</v>
      </c>
    </row>
    <row r="56" spans="1:7" x14ac:dyDescent="0.45">
      <c r="A56" s="1" t="s">
        <v>72</v>
      </c>
      <c r="B56" t="s">
        <v>14</v>
      </c>
      <c r="C56">
        <v>88</v>
      </c>
      <c r="D56">
        <v>654</v>
      </c>
      <c r="E56">
        <f t="shared" si="0"/>
        <v>742</v>
      </c>
      <c r="F56" s="1">
        <v>1536</v>
      </c>
      <c r="G56" s="3">
        <f t="shared" si="1"/>
        <v>0.42578125</v>
      </c>
    </row>
    <row r="57" spans="1:7" x14ac:dyDescent="0.45">
      <c r="A57" s="1" t="s">
        <v>73</v>
      </c>
      <c r="B57" t="s">
        <v>321</v>
      </c>
      <c r="C57">
        <v>81</v>
      </c>
      <c r="D57">
        <v>597</v>
      </c>
      <c r="E57">
        <f t="shared" si="0"/>
        <v>678</v>
      </c>
      <c r="F57" s="1">
        <v>908</v>
      </c>
      <c r="G57" s="3">
        <f t="shared" si="1"/>
        <v>0.65748898678414092</v>
      </c>
    </row>
    <row r="58" spans="1:7" x14ac:dyDescent="0.45">
      <c r="A58" s="1" t="s">
        <v>74</v>
      </c>
      <c r="B58" t="s">
        <v>321</v>
      </c>
      <c r="C58">
        <v>9</v>
      </c>
      <c r="D58">
        <v>84</v>
      </c>
      <c r="E58">
        <f t="shared" si="0"/>
        <v>93</v>
      </c>
      <c r="F58" s="1">
        <v>749</v>
      </c>
      <c r="G58" s="3">
        <f t="shared" si="1"/>
        <v>0.11214953271028037</v>
      </c>
    </row>
    <row r="59" spans="1:7" x14ac:dyDescent="0.45">
      <c r="A59" s="1" t="s">
        <v>75</v>
      </c>
      <c r="B59" t="s">
        <v>11</v>
      </c>
      <c r="C59">
        <v>75</v>
      </c>
      <c r="D59">
        <v>489</v>
      </c>
      <c r="E59">
        <f t="shared" si="0"/>
        <v>564</v>
      </c>
      <c r="F59" s="1">
        <v>2846</v>
      </c>
      <c r="G59" s="3">
        <f t="shared" si="1"/>
        <v>0.17182009838369641</v>
      </c>
    </row>
    <row r="60" spans="1:7" x14ac:dyDescent="0.45">
      <c r="A60" s="1" t="s">
        <v>76</v>
      </c>
      <c r="B60" t="s">
        <v>29</v>
      </c>
      <c r="C60">
        <v>1811</v>
      </c>
      <c r="D60">
        <v>7128</v>
      </c>
      <c r="E60">
        <f t="shared" si="0"/>
        <v>8939</v>
      </c>
      <c r="F60" s="1">
        <v>18426</v>
      </c>
      <c r="G60" s="3">
        <f t="shared" si="1"/>
        <v>0.38684467600130251</v>
      </c>
    </row>
    <row r="61" spans="1:7" x14ac:dyDescent="0.45">
      <c r="A61" s="1" t="s">
        <v>77</v>
      </c>
      <c r="B61" t="s">
        <v>321</v>
      </c>
      <c r="C61">
        <v>3381</v>
      </c>
      <c r="D61">
        <v>21278</v>
      </c>
      <c r="E61">
        <f t="shared" si="0"/>
        <v>24659</v>
      </c>
      <c r="F61" s="1">
        <v>102145</v>
      </c>
      <c r="G61" s="3">
        <f t="shared" si="1"/>
        <v>0.20831171374027119</v>
      </c>
    </row>
    <row r="62" spans="1:7" x14ac:dyDescent="0.45">
      <c r="A62" s="1" t="s">
        <v>78</v>
      </c>
      <c r="B62" t="s">
        <v>321</v>
      </c>
      <c r="C62">
        <v>10</v>
      </c>
      <c r="D62">
        <v>31</v>
      </c>
      <c r="E62">
        <f t="shared" si="0"/>
        <v>41</v>
      </c>
      <c r="F62" s="1">
        <v>2350</v>
      </c>
      <c r="G62" s="3">
        <f t="shared" si="1"/>
        <v>1.3191489361702127E-2</v>
      </c>
    </row>
    <row r="63" spans="1:7" x14ac:dyDescent="0.45">
      <c r="A63" s="1" t="s">
        <v>79</v>
      </c>
      <c r="B63" t="s">
        <v>7</v>
      </c>
      <c r="C63">
        <v>161</v>
      </c>
      <c r="D63">
        <v>1170</v>
      </c>
      <c r="E63">
        <f t="shared" si="0"/>
        <v>1331</v>
      </c>
      <c r="F63" s="1">
        <v>3323</v>
      </c>
      <c r="G63" s="3">
        <f t="shared" si="1"/>
        <v>0.35209148359915737</v>
      </c>
    </row>
    <row r="64" spans="1:7" x14ac:dyDescent="0.45">
      <c r="A64" s="1" t="s">
        <v>80</v>
      </c>
      <c r="B64" t="s">
        <v>14</v>
      </c>
      <c r="C64">
        <v>0</v>
      </c>
      <c r="D64">
        <v>0</v>
      </c>
      <c r="E64">
        <f t="shared" si="0"/>
        <v>0</v>
      </c>
      <c r="F64" s="1">
        <v>1678</v>
      </c>
      <c r="G64" s="3">
        <f t="shared" si="1"/>
        <v>0</v>
      </c>
    </row>
    <row r="65" spans="1:7" x14ac:dyDescent="0.45">
      <c r="A65" s="1" t="s">
        <v>81</v>
      </c>
      <c r="B65" t="s">
        <v>16</v>
      </c>
      <c r="C65">
        <v>78</v>
      </c>
      <c r="D65">
        <v>458</v>
      </c>
      <c r="E65">
        <f t="shared" si="0"/>
        <v>536</v>
      </c>
      <c r="F65" s="1">
        <v>3130</v>
      </c>
      <c r="G65" s="3">
        <f t="shared" si="1"/>
        <v>0.1463258785942492</v>
      </c>
    </row>
    <row r="66" spans="1:7" x14ac:dyDescent="0.45">
      <c r="A66" s="1" t="s">
        <v>82</v>
      </c>
      <c r="B66" t="s">
        <v>9</v>
      </c>
      <c r="C66">
        <v>48</v>
      </c>
      <c r="D66">
        <v>289</v>
      </c>
      <c r="E66">
        <f t="shared" si="0"/>
        <v>337</v>
      </c>
      <c r="F66" s="1">
        <v>3228</v>
      </c>
      <c r="G66" s="3">
        <f t="shared" si="1"/>
        <v>8.9529120198265186E-2</v>
      </c>
    </row>
    <row r="67" spans="1:7" x14ac:dyDescent="0.45">
      <c r="A67" s="1" t="s">
        <v>83</v>
      </c>
      <c r="B67" t="s">
        <v>58</v>
      </c>
      <c r="C67">
        <v>276</v>
      </c>
      <c r="D67">
        <v>1621</v>
      </c>
      <c r="E67">
        <f t="shared" si="0"/>
        <v>1897</v>
      </c>
      <c r="F67" s="1">
        <v>19503</v>
      </c>
      <c r="G67" s="3">
        <f t="shared" si="1"/>
        <v>8.3115418140798855E-2</v>
      </c>
    </row>
    <row r="68" spans="1:7" x14ac:dyDescent="0.45">
      <c r="A68" s="1" t="s">
        <v>84</v>
      </c>
      <c r="B68" t="s">
        <v>14</v>
      </c>
      <c r="C68">
        <v>144</v>
      </c>
      <c r="D68">
        <v>887</v>
      </c>
      <c r="E68">
        <f t="shared" ref="E68:E131" si="2">C68+D68</f>
        <v>1031</v>
      </c>
      <c r="F68" s="1">
        <v>3962</v>
      </c>
      <c r="G68" s="3">
        <f t="shared" ref="G68:G131" si="3">D68/F68</f>
        <v>0.22387682988389701</v>
      </c>
    </row>
    <row r="69" spans="1:7" x14ac:dyDescent="0.45">
      <c r="A69" s="1" t="s">
        <v>85</v>
      </c>
      <c r="B69" t="s">
        <v>35</v>
      </c>
      <c r="C69">
        <v>500</v>
      </c>
      <c r="D69">
        <v>2362</v>
      </c>
      <c r="E69">
        <f t="shared" si="2"/>
        <v>2862</v>
      </c>
      <c r="F69" s="1">
        <v>20800</v>
      </c>
      <c r="G69" s="3">
        <f t="shared" si="3"/>
        <v>0.1135576923076923</v>
      </c>
    </row>
    <row r="70" spans="1:7" x14ac:dyDescent="0.45">
      <c r="A70" s="1" t="s">
        <v>86</v>
      </c>
      <c r="B70" t="s">
        <v>11</v>
      </c>
      <c r="C70">
        <v>42</v>
      </c>
      <c r="D70">
        <v>296</v>
      </c>
      <c r="E70">
        <f t="shared" si="2"/>
        <v>338</v>
      </c>
      <c r="F70" s="1">
        <v>1468</v>
      </c>
      <c r="G70" s="3">
        <f t="shared" si="3"/>
        <v>0.20163487738419619</v>
      </c>
    </row>
    <row r="71" spans="1:7" x14ac:dyDescent="0.45">
      <c r="A71" s="1" t="s">
        <v>87</v>
      </c>
      <c r="B71" t="s">
        <v>51</v>
      </c>
      <c r="C71">
        <v>121</v>
      </c>
      <c r="D71">
        <v>704</v>
      </c>
      <c r="E71">
        <f t="shared" si="2"/>
        <v>825</v>
      </c>
      <c r="F71" s="1">
        <v>2591</v>
      </c>
      <c r="G71" s="3">
        <f t="shared" si="3"/>
        <v>0.27170976456966422</v>
      </c>
    </row>
    <row r="72" spans="1:7" x14ac:dyDescent="0.45">
      <c r="A72" s="1" t="s">
        <v>88</v>
      </c>
      <c r="B72" t="s">
        <v>18</v>
      </c>
      <c r="C72">
        <v>173</v>
      </c>
      <c r="D72">
        <v>1029</v>
      </c>
      <c r="E72">
        <f t="shared" si="2"/>
        <v>1202</v>
      </c>
      <c r="F72" s="1">
        <v>2608</v>
      </c>
      <c r="G72" s="3">
        <f t="shared" si="3"/>
        <v>0.39455521472392641</v>
      </c>
    </row>
    <row r="73" spans="1:7" x14ac:dyDescent="0.45">
      <c r="A73" s="1" t="s">
        <v>89</v>
      </c>
      <c r="B73" t="s">
        <v>25</v>
      </c>
      <c r="C73">
        <v>1337</v>
      </c>
      <c r="D73">
        <v>6993</v>
      </c>
      <c r="E73">
        <f t="shared" si="2"/>
        <v>8330</v>
      </c>
      <c r="F73" s="1">
        <v>28551</v>
      </c>
      <c r="G73" s="3">
        <f t="shared" si="3"/>
        <v>0.24493012503940317</v>
      </c>
    </row>
    <row r="74" spans="1:7" x14ac:dyDescent="0.45">
      <c r="A74" s="1" t="s">
        <v>90</v>
      </c>
      <c r="B74" t="s">
        <v>321</v>
      </c>
      <c r="C74">
        <v>27</v>
      </c>
      <c r="D74">
        <v>120</v>
      </c>
      <c r="E74">
        <f t="shared" si="2"/>
        <v>147</v>
      </c>
      <c r="F74" s="1">
        <v>1632</v>
      </c>
      <c r="G74" s="3">
        <f t="shared" si="3"/>
        <v>7.3529411764705885E-2</v>
      </c>
    </row>
    <row r="75" spans="1:7" x14ac:dyDescent="0.45">
      <c r="A75" s="1" t="s">
        <v>91</v>
      </c>
      <c r="B75" t="s">
        <v>321</v>
      </c>
      <c r="C75">
        <v>61</v>
      </c>
      <c r="D75">
        <v>363</v>
      </c>
      <c r="E75">
        <f t="shared" si="2"/>
        <v>424</v>
      </c>
      <c r="F75" s="1">
        <v>1685</v>
      </c>
      <c r="G75" s="3">
        <f t="shared" si="3"/>
        <v>0.21543026706231455</v>
      </c>
    </row>
    <row r="76" spans="1:7" x14ac:dyDescent="0.45">
      <c r="A76" s="1" t="s">
        <v>92</v>
      </c>
      <c r="B76" t="s">
        <v>29</v>
      </c>
      <c r="C76">
        <v>136</v>
      </c>
      <c r="D76">
        <v>697</v>
      </c>
      <c r="E76">
        <f t="shared" si="2"/>
        <v>833</v>
      </c>
      <c r="F76" s="1">
        <v>1524</v>
      </c>
      <c r="G76" s="3">
        <f t="shared" si="3"/>
        <v>0.45734908136482938</v>
      </c>
    </row>
    <row r="77" spans="1:7" x14ac:dyDescent="0.45">
      <c r="A77" s="1" t="s">
        <v>93</v>
      </c>
      <c r="B77" t="s">
        <v>35</v>
      </c>
      <c r="C77">
        <v>598</v>
      </c>
      <c r="D77">
        <v>4229</v>
      </c>
      <c r="E77">
        <f t="shared" si="2"/>
        <v>4827</v>
      </c>
      <c r="F77" s="1">
        <v>24172</v>
      </c>
      <c r="G77" s="3">
        <f t="shared" si="3"/>
        <v>0.17495449280158862</v>
      </c>
    </row>
    <row r="78" spans="1:7" x14ac:dyDescent="0.45">
      <c r="A78" s="1" t="s">
        <v>94</v>
      </c>
      <c r="B78" t="s">
        <v>29</v>
      </c>
      <c r="C78">
        <v>215</v>
      </c>
      <c r="D78">
        <v>1373</v>
      </c>
      <c r="E78">
        <f t="shared" si="2"/>
        <v>1588</v>
      </c>
      <c r="F78" s="1">
        <v>6305</v>
      </c>
      <c r="G78" s="3">
        <f t="shared" si="3"/>
        <v>0.21776367961934973</v>
      </c>
    </row>
    <row r="79" spans="1:7" x14ac:dyDescent="0.45">
      <c r="A79" s="1" t="s">
        <v>95</v>
      </c>
      <c r="B79" t="s">
        <v>31</v>
      </c>
      <c r="C79">
        <v>84</v>
      </c>
      <c r="D79">
        <v>304</v>
      </c>
      <c r="E79">
        <f t="shared" si="2"/>
        <v>388</v>
      </c>
      <c r="F79" s="1">
        <v>2422</v>
      </c>
      <c r="G79" s="3">
        <f t="shared" si="3"/>
        <v>0.12551610239471511</v>
      </c>
    </row>
    <row r="80" spans="1:7" x14ac:dyDescent="0.45">
      <c r="A80" s="1" t="s">
        <v>96</v>
      </c>
      <c r="B80" t="s">
        <v>58</v>
      </c>
      <c r="C80">
        <v>68</v>
      </c>
      <c r="D80">
        <v>377</v>
      </c>
      <c r="E80">
        <f t="shared" si="2"/>
        <v>445</v>
      </c>
      <c r="F80" s="1">
        <v>1925</v>
      </c>
      <c r="G80" s="3">
        <f t="shared" si="3"/>
        <v>0.19584415584415585</v>
      </c>
    </row>
    <row r="81" spans="1:7" x14ac:dyDescent="0.45">
      <c r="A81" s="1" t="s">
        <v>97</v>
      </c>
      <c r="B81" t="s">
        <v>51</v>
      </c>
      <c r="C81">
        <v>197</v>
      </c>
      <c r="D81">
        <v>1061</v>
      </c>
      <c r="E81">
        <f t="shared" si="2"/>
        <v>1258</v>
      </c>
      <c r="F81" s="1">
        <v>4728</v>
      </c>
      <c r="G81" s="3">
        <f t="shared" si="3"/>
        <v>0.22440778341793571</v>
      </c>
    </row>
    <row r="82" spans="1:7" x14ac:dyDescent="0.45">
      <c r="A82" s="1" t="s">
        <v>98</v>
      </c>
      <c r="B82" t="s">
        <v>16</v>
      </c>
      <c r="C82">
        <v>63</v>
      </c>
      <c r="D82">
        <v>509</v>
      </c>
      <c r="E82">
        <f t="shared" si="2"/>
        <v>572</v>
      </c>
      <c r="F82" s="1">
        <v>996</v>
      </c>
      <c r="G82" s="3">
        <f t="shared" si="3"/>
        <v>0.51104417670682734</v>
      </c>
    </row>
    <row r="83" spans="1:7" x14ac:dyDescent="0.45">
      <c r="A83" s="1" t="s">
        <v>99</v>
      </c>
      <c r="B83" t="s">
        <v>21</v>
      </c>
      <c r="C83">
        <v>51</v>
      </c>
      <c r="D83">
        <v>251</v>
      </c>
      <c r="E83">
        <f t="shared" si="2"/>
        <v>302</v>
      </c>
      <c r="F83" s="1">
        <v>1464</v>
      </c>
      <c r="G83" s="3">
        <f t="shared" si="3"/>
        <v>0.17144808743169399</v>
      </c>
    </row>
    <row r="84" spans="1:7" x14ac:dyDescent="0.45">
      <c r="A84" s="1" t="s">
        <v>100</v>
      </c>
      <c r="B84" t="s">
        <v>101</v>
      </c>
      <c r="C84">
        <v>63</v>
      </c>
      <c r="D84">
        <v>508</v>
      </c>
      <c r="E84">
        <f t="shared" si="2"/>
        <v>571</v>
      </c>
      <c r="F84" s="1">
        <v>4286</v>
      </c>
      <c r="G84" s="3">
        <f t="shared" si="3"/>
        <v>0.11852543163789081</v>
      </c>
    </row>
    <row r="85" spans="1:7" x14ac:dyDescent="0.45">
      <c r="A85" s="1" t="s">
        <v>102</v>
      </c>
      <c r="B85" t="s">
        <v>321</v>
      </c>
      <c r="C85">
        <v>455</v>
      </c>
      <c r="D85">
        <v>3093</v>
      </c>
      <c r="E85">
        <f t="shared" si="2"/>
        <v>3548</v>
      </c>
      <c r="F85" s="1">
        <v>8970</v>
      </c>
      <c r="G85" s="3">
        <f t="shared" si="3"/>
        <v>0.34481605351170569</v>
      </c>
    </row>
    <row r="86" spans="1:7" x14ac:dyDescent="0.45">
      <c r="A86" s="1" t="s">
        <v>103</v>
      </c>
      <c r="B86" t="s">
        <v>25</v>
      </c>
      <c r="C86">
        <v>236</v>
      </c>
      <c r="D86">
        <v>1400</v>
      </c>
      <c r="E86">
        <f t="shared" si="2"/>
        <v>1636</v>
      </c>
      <c r="F86" s="1">
        <v>9426</v>
      </c>
      <c r="G86" s="3">
        <f t="shared" si="3"/>
        <v>0.14852535539995756</v>
      </c>
    </row>
    <row r="87" spans="1:7" x14ac:dyDescent="0.45">
      <c r="A87" s="1" t="s">
        <v>104</v>
      </c>
      <c r="B87" t="s">
        <v>25</v>
      </c>
      <c r="C87">
        <v>79</v>
      </c>
      <c r="D87">
        <v>589</v>
      </c>
      <c r="E87">
        <f t="shared" si="2"/>
        <v>668</v>
      </c>
      <c r="F87" s="1">
        <v>5145</v>
      </c>
      <c r="G87" s="3">
        <f t="shared" si="3"/>
        <v>0.11448007774538387</v>
      </c>
    </row>
    <row r="88" spans="1:7" x14ac:dyDescent="0.45">
      <c r="A88" s="1" t="s">
        <v>105</v>
      </c>
      <c r="B88" t="s">
        <v>31</v>
      </c>
      <c r="C88">
        <v>90</v>
      </c>
      <c r="D88">
        <v>111</v>
      </c>
      <c r="E88">
        <f t="shared" si="2"/>
        <v>201</v>
      </c>
      <c r="F88" s="1">
        <v>888</v>
      </c>
      <c r="G88" s="3">
        <f t="shared" si="3"/>
        <v>0.125</v>
      </c>
    </row>
    <row r="89" spans="1:7" x14ac:dyDescent="0.45">
      <c r="A89" s="1" t="s">
        <v>106</v>
      </c>
      <c r="B89" t="s">
        <v>25</v>
      </c>
      <c r="C89">
        <v>14</v>
      </c>
      <c r="D89">
        <v>69</v>
      </c>
      <c r="E89">
        <f t="shared" si="2"/>
        <v>83</v>
      </c>
      <c r="F89" s="1">
        <v>2769</v>
      </c>
      <c r="G89" s="3">
        <f t="shared" si="3"/>
        <v>2.4918743228602384E-2</v>
      </c>
    </row>
    <row r="90" spans="1:7" x14ac:dyDescent="0.45">
      <c r="A90" s="1" t="s">
        <v>107</v>
      </c>
      <c r="B90" t="s">
        <v>25</v>
      </c>
      <c r="C90">
        <v>9</v>
      </c>
      <c r="D90">
        <v>83</v>
      </c>
      <c r="E90">
        <f t="shared" si="2"/>
        <v>92</v>
      </c>
      <c r="F90" s="1">
        <v>3554</v>
      </c>
      <c r="G90" s="3">
        <f t="shared" si="3"/>
        <v>2.3353967360720315E-2</v>
      </c>
    </row>
    <row r="91" spans="1:7" x14ac:dyDescent="0.45">
      <c r="A91" s="1" t="s">
        <v>108</v>
      </c>
      <c r="B91" t="s">
        <v>11</v>
      </c>
      <c r="C91">
        <v>0</v>
      </c>
      <c r="D91">
        <v>0</v>
      </c>
      <c r="E91">
        <f t="shared" si="2"/>
        <v>0</v>
      </c>
      <c r="F91" s="1">
        <v>706</v>
      </c>
      <c r="G91" s="3">
        <f t="shared" si="3"/>
        <v>0</v>
      </c>
    </row>
    <row r="92" spans="1:7" x14ac:dyDescent="0.45">
      <c r="A92" s="1" t="s">
        <v>109</v>
      </c>
      <c r="B92" t="s">
        <v>35</v>
      </c>
      <c r="C92">
        <v>288</v>
      </c>
      <c r="D92">
        <v>1747</v>
      </c>
      <c r="E92">
        <f t="shared" si="2"/>
        <v>2035</v>
      </c>
      <c r="F92" s="1">
        <v>17448</v>
      </c>
      <c r="G92" s="3">
        <f t="shared" si="3"/>
        <v>0.10012608895002292</v>
      </c>
    </row>
    <row r="93" spans="1:7" x14ac:dyDescent="0.45">
      <c r="A93" s="1" t="s">
        <v>110</v>
      </c>
      <c r="B93" t="s">
        <v>7</v>
      </c>
      <c r="C93">
        <v>377</v>
      </c>
      <c r="D93">
        <v>2446</v>
      </c>
      <c r="E93">
        <f t="shared" si="2"/>
        <v>2823</v>
      </c>
      <c r="F93" s="1">
        <v>27348</v>
      </c>
      <c r="G93" s="3">
        <f t="shared" si="3"/>
        <v>8.9439812783384531E-2</v>
      </c>
    </row>
    <row r="94" spans="1:7" x14ac:dyDescent="0.45">
      <c r="A94" s="1" t="s">
        <v>111</v>
      </c>
      <c r="B94" t="s">
        <v>11</v>
      </c>
      <c r="C94">
        <v>71</v>
      </c>
      <c r="D94">
        <v>625</v>
      </c>
      <c r="E94">
        <f t="shared" si="2"/>
        <v>696</v>
      </c>
      <c r="F94" s="1">
        <v>2330</v>
      </c>
      <c r="G94" s="3">
        <f t="shared" si="3"/>
        <v>0.26824034334763946</v>
      </c>
    </row>
    <row r="95" spans="1:7" x14ac:dyDescent="0.45">
      <c r="A95" s="1" t="s">
        <v>112</v>
      </c>
      <c r="B95" t="s">
        <v>31</v>
      </c>
      <c r="C95">
        <v>497</v>
      </c>
      <c r="D95">
        <v>3933</v>
      </c>
      <c r="E95">
        <f t="shared" si="2"/>
        <v>4430</v>
      </c>
      <c r="F95" s="1">
        <v>13315</v>
      </c>
      <c r="G95" s="3">
        <f t="shared" si="3"/>
        <v>0.29538114907998497</v>
      </c>
    </row>
    <row r="96" spans="1:7" x14ac:dyDescent="0.45">
      <c r="A96" s="1" t="s">
        <v>113</v>
      </c>
      <c r="B96" t="s">
        <v>321</v>
      </c>
      <c r="C96">
        <v>5</v>
      </c>
      <c r="D96">
        <v>52</v>
      </c>
      <c r="E96">
        <f t="shared" si="2"/>
        <v>57</v>
      </c>
      <c r="F96" s="1">
        <v>1077</v>
      </c>
      <c r="G96" s="3">
        <f t="shared" si="3"/>
        <v>4.828226555246054E-2</v>
      </c>
    </row>
    <row r="97" spans="1:7" x14ac:dyDescent="0.45">
      <c r="A97" s="1" t="s">
        <v>114</v>
      </c>
      <c r="B97" t="s">
        <v>115</v>
      </c>
      <c r="C97">
        <v>95</v>
      </c>
      <c r="D97">
        <v>652</v>
      </c>
      <c r="E97">
        <f t="shared" si="2"/>
        <v>747</v>
      </c>
      <c r="F97" s="1">
        <v>5482</v>
      </c>
      <c r="G97" s="3">
        <f t="shared" si="3"/>
        <v>0.11893469536665451</v>
      </c>
    </row>
    <row r="98" spans="1:7" x14ac:dyDescent="0.45">
      <c r="A98" s="1" t="s">
        <v>116</v>
      </c>
      <c r="B98" t="s">
        <v>16</v>
      </c>
      <c r="C98">
        <v>194</v>
      </c>
      <c r="D98">
        <v>1216</v>
      </c>
      <c r="E98">
        <f t="shared" si="2"/>
        <v>1410</v>
      </c>
      <c r="F98" s="1">
        <v>5097</v>
      </c>
      <c r="G98" s="3">
        <f t="shared" si="3"/>
        <v>0.23857170884834217</v>
      </c>
    </row>
    <row r="99" spans="1:7" x14ac:dyDescent="0.45">
      <c r="A99" s="1" t="s">
        <v>117</v>
      </c>
      <c r="B99" t="s">
        <v>115</v>
      </c>
      <c r="C99">
        <v>228</v>
      </c>
      <c r="D99">
        <v>1631</v>
      </c>
      <c r="E99">
        <f t="shared" si="2"/>
        <v>1859</v>
      </c>
      <c r="F99" s="1">
        <v>11570</v>
      </c>
      <c r="G99" s="3">
        <f t="shared" si="3"/>
        <v>0.14096802074330164</v>
      </c>
    </row>
    <row r="100" spans="1:7" x14ac:dyDescent="0.45">
      <c r="A100" s="1" t="s">
        <v>118</v>
      </c>
      <c r="B100" t="s">
        <v>14</v>
      </c>
      <c r="C100">
        <v>481</v>
      </c>
      <c r="D100">
        <v>3101</v>
      </c>
      <c r="E100">
        <f t="shared" si="2"/>
        <v>3582</v>
      </c>
      <c r="F100" s="1">
        <v>16211</v>
      </c>
      <c r="G100" s="3">
        <f t="shared" si="3"/>
        <v>0.19128986490654493</v>
      </c>
    </row>
    <row r="101" spans="1:7" x14ac:dyDescent="0.45">
      <c r="A101" s="1" t="s">
        <v>119</v>
      </c>
      <c r="B101" t="s">
        <v>53</v>
      </c>
      <c r="C101">
        <v>156</v>
      </c>
      <c r="D101">
        <v>1561</v>
      </c>
      <c r="E101">
        <f t="shared" si="2"/>
        <v>1717</v>
      </c>
      <c r="F101" s="1">
        <v>6286</v>
      </c>
      <c r="G101" s="3">
        <f t="shared" si="3"/>
        <v>0.24832962138084633</v>
      </c>
    </row>
    <row r="102" spans="1:7" x14ac:dyDescent="0.45">
      <c r="A102" s="1" t="s">
        <v>120</v>
      </c>
      <c r="B102" t="s">
        <v>14</v>
      </c>
      <c r="C102">
        <v>45</v>
      </c>
      <c r="D102">
        <v>225</v>
      </c>
      <c r="E102">
        <f t="shared" si="2"/>
        <v>270</v>
      </c>
      <c r="F102" s="1">
        <v>2358</v>
      </c>
      <c r="G102" s="3">
        <f t="shared" si="3"/>
        <v>9.5419847328244281E-2</v>
      </c>
    </row>
    <row r="103" spans="1:7" x14ac:dyDescent="0.45">
      <c r="A103" s="1" t="s">
        <v>121</v>
      </c>
      <c r="B103" t="s">
        <v>37</v>
      </c>
      <c r="C103">
        <v>108</v>
      </c>
      <c r="D103">
        <v>564</v>
      </c>
      <c r="E103">
        <f t="shared" si="2"/>
        <v>672</v>
      </c>
      <c r="F103" s="1">
        <v>1805</v>
      </c>
      <c r="G103" s="3">
        <f t="shared" si="3"/>
        <v>0.31246537396121882</v>
      </c>
    </row>
    <row r="104" spans="1:7" x14ac:dyDescent="0.45">
      <c r="A104" s="1" t="s">
        <v>122</v>
      </c>
      <c r="B104" t="s">
        <v>11</v>
      </c>
      <c r="C104">
        <v>60</v>
      </c>
      <c r="D104">
        <v>274</v>
      </c>
      <c r="E104">
        <f t="shared" si="2"/>
        <v>334</v>
      </c>
      <c r="F104" s="1">
        <v>3775</v>
      </c>
      <c r="G104" s="3">
        <f t="shared" si="3"/>
        <v>7.2582781456953641E-2</v>
      </c>
    </row>
    <row r="105" spans="1:7" x14ac:dyDescent="0.45">
      <c r="A105" s="1" t="s">
        <v>123</v>
      </c>
      <c r="B105" t="s">
        <v>25</v>
      </c>
      <c r="C105">
        <v>110</v>
      </c>
      <c r="D105">
        <v>491</v>
      </c>
      <c r="E105">
        <f t="shared" si="2"/>
        <v>601</v>
      </c>
      <c r="F105" s="1">
        <v>3179</v>
      </c>
      <c r="G105" s="3">
        <f t="shared" si="3"/>
        <v>0.15445108524693299</v>
      </c>
    </row>
    <row r="106" spans="1:7" x14ac:dyDescent="0.45">
      <c r="A106" s="1" t="s">
        <v>124</v>
      </c>
      <c r="B106" t="s">
        <v>51</v>
      </c>
      <c r="C106">
        <v>123</v>
      </c>
      <c r="D106">
        <v>695</v>
      </c>
      <c r="E106">
        <f t="shared" si="2"/>
        <v>818</v>
      </c>
      <c r="F106" s="1">
        <v>4958</v>
      </c>
      <c r="G106" s="3">
        <f t="shared" si="3"/>
        <v>0.14017749092375958</v>
      </c>
    </row>
    <row r="107" spans="1:7" x14ac:dyDescent="0.45">
      <c r="A107" s="1" t="s">
        <v>125</v>
      </c>
      <c r="B107" t="s">
        <v>101</v>
      </c>
      <c r="C107">
        <v>38</v>
      </c>
      <c r="D107">
        <v>164</v>
      </c>
      <c r="E107">
        <f t="shared" si="2"/>
        <v>202</v>
      </c>
      <c r="F107" s="1">
        <v>2650</v>
      </c>
      <c r="G107" s="3">
        <f t="shared" si="3"/>
        <v>6.1886792452830186E-2</v>
      </c>
    </row>
    <row r="108" spans="1:7" x14ac:dyDescent="0.45">
      <c r="A108" s="1" t="s">
        <v>126</v>
      </c>
      <c r="B108" t="s">
        <v>25</v>
      </c>
      <c r="C108">
        <v>298</v>
      </c>
      <c r="D108">
        <v>1651</v>
      </c>
      <c r="E108">
        <f t="shared" si="2"/>
        <v>1949</v>
      </c>
      <c r="F108" s="1">
        <v>15996</v>
      </c>
      <c r="G108" s="3">
        <f t="shared" si="3"/>
        <v>0.10321330332583145</v>
      </c>
    </row>
    <row r="109" spans="1:7" x14ac:dyDescent="0.45">
      <c r="A109" s="1" t="s">
        <v>127</v>
      </c>
      <c r="B109" t="s">
        <v>14</v>
      </c>
      <c r="C109">
        <v>82</v>
      </c>
      <c r="D109">
        <v>543</v>
      </c>
      <c r="E109">
        <f t="shared" si="2"/>
        <v>625</v>
      </c>
      <c r="F109" s="1">
        <v>3836</v>
      </c>
      <c r="G109" s="3">
        <f t="shared" si="3"/>
        <v>0.14155370177267987</v>
      </c>
    </row>
    <row r="110" spans="1:7" x14ac:dyDescent="0.45">
      <c r="A110" s="1" t="s">
        <v>128</v>
      </c>
      <c r="B110" t="s">
        <v>21</v>
      </c>
      <c r="C110">
        <v>43</v>
      </c>
      <c r="D110">
        <v>245</v>
      </c>
      <c r="E110">
        <f t="shared" si="2"/>
        <v>288</v>
      </c>
      <c r="F110" s="1">
        <v>3380</v>
      </c>
      <c r="G110" s="3">
        <f t="shared" si="3"/>
        <v>7.2485207100591711E-2</v>
      </c>
    </row>
    <row r="111" spans="1:7" x14ac:dyDescent="0.45">
      <c r="A111" s="1" t="s">
        <v>129</v>
      </c>
      <c r="B111" t="s">
        <v>16</v>
      </c>
      <c r="C111">
        <v>186</v>
      </c>
      <c r="D111">
        <v>800</v>
      </c>
      <c r="E111">
        <f t="shared" si="2"/>
        <v>986</v>
      </c>
      <c r="F111" s="1">
        <v>4813</v>
      </c>
      <c r="G111" s="3">
        <f t="shared" si="3"/>
        <v>0.16621649698732599</v>
      </c>
    </row>
    <row r="112" spans="1:7" x14ac:dyDescent="0.45">
      <c r="A112" s="1" t="s">
        <v>130</v>
      </c>
      <c r="B112" t="s">
        <v>58</v>
      </c>
      <c r="C112">
        <v>423</v>
      </c>
      <c r="D112">
        <v>3029</v>
      </c>
      <c r="E112">
        <f t="shared" si="2"/>
        <v>3452</v>
      </c>
      <c r="F112" s="1">
        <v>17648</v>
      </c>
      <c r="G112" s="3">
        <f t="shared" si="3"/>
        <v>0.17163417951042612</v>
      </c>
    </row>
    <row r="113" spans="1:7" x14ac:dyDescent="0.45">
      <c r="A113" s="1" t="s">
        <v>131</v>
      </c>
      <c r="B113" t="s">
        <v>9</v>
      </c>
      <c r="C113">
        <v>46</v>
      </c>
      <c r="D113">
        <v>220</v>
      </c>
      <c r="E113">
        <f t="shared" si="2"/>
        <v>266</v>
      </c>
      <c r="F113" s="1">
        <v>1664</v>
      </c>
      <c r="G113" s="3">
        <f t="shared" si="3"/>
        <v>0.13221153846153846</v>
      </c>
    </row>
    <row r="114" spans="1:7" x14ac:dyDescent="0.45">
      <c r="A114" s="1" t="s">
        <v>132</v>
      </c>
      <c r="B114" t="s">
        <v>321</v>
      </c>
      <c r="C114">
        <v>332</v>
      </c>
      <c r="D114">
        <v>2033</v>
      </c>
      <c r="E114">
        <f t="shared" si="2"/>
        <v>2365</v>
      </c>
      <c r="F114" s="1">
        <v>9875</v>
      </c>
      <c r="G114" s="3">
        <f t="shared" si="3"/>
        <v>0.20587341772151899</v>
      </c>
    </row>
    <row r="115" spans="1:7" x14ac:dyDescent="0.45">
      <c r="A115" s="1" t="s">
        <v>133</v>
      </c>
      <c r="B115" t="s">
        <v>25</v>
      </c>
      <c r="C115">
        <v>263</v>
      </c>
      <c r="D115">
        <v>1788</v>
      </c>
      <c r="E115">
        <f t="shared" si="2"/>
        <v>2051</v>
      </c>
      <c r="F115" s="1">
        <v>7046</v>
      </c>
      <c r="G115" s="3">
        <f t="shared" si="3"/>
        <v>0.25376099914845301</v>
      </c>
    </row>
    <row r="116" spans="1:7" x14ac:dyDescent="0.45">
      <c r="A116" s="1" t="s">
        <v>134</v>
      </c>
      <c r="B116" t="s">
        <v>9</v>
      </c>
      <c r="C116">
        <v>67</v>
      </c>
      <c r="D116">
        <v>284</v>
      </c>
      <c r="E116">
        <f t="shared" si="2"/>
        <v>351</v>
      </c>
      <c r="F116" s="1">
        <v>4648</v>
      </c>
      <c r="G116" s="3">
        <f t="shared" si="3"/>
        <v>6.1101549053356283E-2</v>
      </c>
    </row>
    <row r="117" spans="1:7" x14ac:dyDescent="0.45">
      <c r="A117" s="1" t="s">
        <v>135</v>
      </c>
      <c r="B117" t="s">
        <v>58</v>
      </c>
      <c r="C117">
        <v>177</v>
      </c>
      <c r="D117">
        <v>882</v>
      </c>
      <c r="E117">
        <f t="shared" si="2"/>
        <v>1059</v>
      </c>
      <c r="F117" s="1">
        <v>4825</v>
      </c>
      <c r="G117" s="3">
        <f t="shared" si="3"/>
        <v>0.1827979274611399</v>
      </c>
    </row>
    <row r="118" spans="1:7" x14ac:dyDescent="0.45">
      <c r="A118" s="1" t="s">
        <v>136</v>
      </c>
      <c r="B118" t="s">
        <v>25</v>
      </c>
      <c r="C118">
        <v>382</v>
      </c>
      <c r="D118">
        <v>2824</v>
      </c>
      <c r="E118">
        <f t="shared" si="2"/>
        <v>3206</v>
      </c>
      <c r="F118" s="1">
        <v>9078</v>
      </c>
      <c r="G118" s="3">
        <f t="shared" si="3"/>
        <v>0.31108173606521261</v>
      </c>
    </row>
    <row r="119" spans="1:7" x14ac:dyDescent="0.45">
      <c r="A119" s="1" t="s">
        <v>137</v>
      </c>
      <c r="B119" t="s">
        <v>16</v>
      </c>
      <c r="C119">
        <v>59</v>
      </c>
      <c r="D119">
        <v>375</v>
      </c>
      <c r="E119">
        <f t="shared" si="2"/>
        <v>434</v>
      </c>
      <c r="F119" s="1">
        <v>880</v>
      </c>
      <c r="G119" s="3">
        <f t="shared" si="3"/>
        <v>0.42613636363636365</v>
      </c>
    </row>
    <row r="120" spans="1:7" x14ac:dyDescent="0.45">
      <c r="A120" s="1" t="s">
        <v>138</v>
      </c>
      <c r="B120" t="s">
        <v>16</v>
      </c>
      <c r="C120">
        <v>17</v>
      </c>
      <c r="D120">
        <v>97</v>
      </c>
      <c r="E120">
        <f t="shared" si="2"/>
        <v>114</v>
      </c>
      <c r="F120" s="1">
        <v>1956</v>
      </c>
      <c r="G120" s="3">
        <f t="shared" si="3"/>
        <v>4.9591002044989778E-2</v>
      </c>
    </row>
    <row r="121" spans="1:7" x14ac:dyDescent="0.45">
      <c r="A121" s="1" t="s">
        <v>139</v>
      </c>
      <c r="B121" t="s">
        <v>18</v>
      </c>
      <c r="C121">
        <v>141</v>
      </c>
      <c r="D121">
        <v>1050</v>
      </c>
      <c r="E121">
        <f t="shared" si="2"/>
        <v>1191</v>
      </c>
      <c r="F121" s="1">
        <v>2719</v>
      </c>
      <c r="G121" s="3">
        <f t="shared" si="3"/>
        <v>0.38617138653916883</v>
      </c>
    </row>
    <row r="122" spans="1:7" x14ac:dyDescent="0.45">
      <c r="A122" s="1" t="s">
        <v>140</v>
      </c>
      <c r="B122" t="s">
        <v>321</v>
      </c>
      <c r="C122">
        <v>691</v>
      </c>
      <c r="D122">
        <v>4554</v>
      </c>
      <c r="E122">
        <f t="shared" si="2"/>
        <v>5245</v>
      </c>
      <c r="F122" s="1">
        <v>10072</v>
      </c>
      <c r="G122" s="3">
        <f t="shared" si="3"/>
        <v>0.45214455917394758</v>
      </c>
    </row>
    <row r="123" spans="1:7" x14ac:dyDescent="0.45">
      <c r="A123" s="1" t="s">
        <v>141</v>
      </c>
      <c r="B123" t="s">
        <v>5</v>
      </c>
      <c r="C123">
        <v>19</v>
      </c>
      <c r="D123">
        <v>80</v>
      </c>
      <c r="E123">
        <f t="shared" si="2"/>
        <v>99</v>
      </c>
      <c r="F123" s="1">
        <v>1656</v>
      </c>
      <c r="G123" s="3">
        <f t="shared" si="3"/>
        <v>4.8309178743961352E-2</v>
      </c>
    </row>
    <row r="124" spans="1:7" x14ac:dyDescent="0.45">
      <c r="A124" s="1" t="s">
        <v>142</v>
      </c>
      <c r="B124" t="s">
        <v>35</v>
      </c>
      <c r="C124">
        <v>289</v>
      </c>
      <c r="D124">
        <v>1703</v>
      </c>
      <c r="E124">
        <f t="shared" si="2"/>
        <v>1992</v>
      </c>
      <c r="F124" s="1">
        <v>9667</v>
      </c>
      <c r="G124" s="3">
        <f t="shared" si="3"/>
        <v>0.17616633909175547</v>
      </c>
    </row>
    <row r="125" spans="1:7" x14ac:dyDescent="0.45">
      <c r="A125" s="1" t="s">
        <v>143</v>
      </c>
      <c r="B125" t="s">
        <v>321</v>
      </c>
      <c r="C125">
        <v>317</v>
      </c>
      <c r="D125">
        <v>2145</v>
      </c>
      <c r="E125">
        <f t="shared" si="2"/>
        <v>2462</v>
      </c>
      <c r="F125" s="1">
        <v>7156</v>
      </c>
      <c r="G125" s="3">
        <f t="shared" si="3"/>
        <v>0.29974846282839573</v>
      </c>
    </row>
    <row r="126" spans="1:7" x14ac:dyDescent="0.45">
      <c r="A126" s="1" t="s">
        <v>144</v>
      </c>
      <c r="B126" t="s">
        <v>321</v>
      </c>
      <c r="C126">
        <v>92</v>
      </c>
      <c r="D126">
        <v>623</v>
      </c>
      <c r="E126">
        <f t="shared" si="2"/>
        <v>715</v>
      </c>
      <c r="F126" s="1">
        <v>2890</v>
      </c>
      <c r="G126" s="3">
        <f t="shared" si="3"/>
        <v>0.21557093425605536</v>
      </c>
    </row>
    <row r="127" spans="1:7" x14ac:dyDescent="0.45">
      <c r="A127" s="1" t="s">
        <v>145</v>
      </c>
      <c r="B127" t="s">
        <v>16</v>
      </c>
      <c r="C127">
        <v>127</v>
      </c>
      <c r="D127">
        <v>625</v>
      </c>
      <c r="E127">
        <f t="shared" si="2"/>
        <v>752</v>
      </c>
      <c r="F127" s="1">
        <v>4109</v>
      </c>
      <c r="G127" s="3">
        <f t="shared" si="3"/>
        <v>0.15210513506935994</v>
      </c>
    </row>
    <row r="128" spans="1:7" x14ac:dyDescent="0.45">
      <c r="A128" s="1" t="s">
        <v>146</v>
      </c>
      <c r="B128" t="s">
        <v>37</v>
      </c>
      <c r="C128">
        <v>953</v>
      </c>
      <c r="D128">
        <v>6041</v>
      </c>
      <c r="E128">
        <f t="shared" si="2"/>
        <v>6994</v>
      </c>
      <c r="F128" s="1">
        <v>29435</v>
      </c>
      <c r="G128" s="3">
        <f t="shared" si="3"/>
        <v>0.20523186682520808</v>
      </c>
    </row>
    <row r="129" spans="1:7" x14ac:dyDescent="0.45">
      <c r="A129" s="1" t="s">
        <v>147</v>
      </c>
      <c r="B129" t="s">
        <v>5</v>
      </c>
      <c r="C129">
        <v>153</v>
      </c>
      <c r="D129">
        <v>1089</v>
      </c>
      <c r="E129">
        <f t="shared" si="2"/>
        <v>1242</v>
      </c>
      <c r="F129" s="1">
        <v>4861</v>
      </c>
      <c r="G129" s="3">
        <f t="shared" si="3"/>
        <v>0.22402797778234931</v>
      </c>
    </row>
    <row r="130" spans="1:7" x14ac:dyDescent="0.45">
      <c r="A130" s="1" t="s">
        <v>148</v>
      </c>
      <c r="B130" t="s">
        <v>29</v>
      </c>
      <c r="C130">
        <v>83</v>
      </c>
      <c r="D130">
        <v>371</v>
      </c>
      <c r="E130">
        <f t="shared" si="2"/>
        <v>454</v>
      </c>
      <c r="F130" s="1">
        <v>2941</v>
      </c>
      <c r="G130" s="3">
        <f t="shared" si="3"/>
        <v>0.12614756885413125</v>
      </c>
    </row>
    <row r="131" spans="1:7" x14ac:dyDescent="0.45">
      <c r="A131" s="1" t="s">
        <v>149</v>
      </c>
      <c r="B131" t="s">
        <v>16</v>
      </c>
      <c r="C131">
        <v>22</v>
      </c>
      <c r="D131">
        <v>106</v>
      </c>
      <c r="E131">
        <f t="shared" si="2"/>
        <v>128</v>
      </c>
      <c r="F131" s="1">
        <v>579</v>
      </c>
      <c r="G131" s="3">
        <f t="shared" si="3"/>
        <v>0.18307426597582038</v>
      </c>
    </row>
    <row r="132" spans="1:7" x14ac:dyDescent="0.45">
      <c r="A132" s="1" t="s">
        <v>150</v>
      </c>
      <c r="B132" t="s">
        <v>25</v>
      </c>
      <c r="C132">
        <v>208</v>
      </c>
      <c r="D132">
        <v>1512</v>
      </c>
      <c r="E132">
        <f t="shared" ref="E132:E195" si="4">C132+D132</f>
        <v>1720</v>
      </c>
      <c r="F132" s="1">
        <v>5630</v>
      </c>
      <c r="G132" s="3">
        <f t="shared" ref="G132:G195" si="5">D132/F132</f>
        <v>0.26856127886323267</v>
      </c>
    </row>
    <row r="133" spans="1:7" x14ac:dyDescent="0.45">
      <c r="A133" s="1" t="s">
        <v>151</v>
      </c>
      <c r="B133" t="s">
        <v>18</v>
      </c>
      <c r="C133">
        <v>221</v>
      </c>
      <c r="D133">
        <v>1120</v>
      </c>
      <c r="E133">
        <f t="shared" si="4"/>
        <v>1341</v>
      </c>
      <c r="F133" s="1">
        <v>4892</v>
      </c>
      <c r="G133" s="3">
        <f t="shared" si="5"/>
        <v>0.22894521668029436</v>
      </c>
    </row>
    <row r="134" spans="1:7" x14ac:dyDescent="0.45">
      <c r="A134" s="1" t="s">
        <v>152</v>
      </c>
      <c r="B134" t="s">
        <v>11</v>
      </c>
      <c r="C134">
        <v>141</v>
      </c>
      <c r="D134">
        <v>689</v>
      </c>
      <c r="E134">
        <f t="shared" si="4"/>
        <v>830</v>
      </c>
      <c r="F134" s="1">
        <v>12966</v>
      </c>
      <c r="G134" s="3">
        <f t="shared" si="5"/>
        <v>5.3138978867808113E-2</v>
      </c>
    </row>
    <row r="135" spans="1:7" x14ac:dyDescent="0.45">
      <c r="A135" s="1" t="s">
        <v>153</v>
      </c>
      <c r="B135" t="s">
        <v>25</v>
      </c>
      <c r="C135">
        <v>501</v>
      </c>
      <c r="D135">
        <v>3409</v>
      </c>
      <c r="E135">
        <f t="shared" si="4"/>
        <v>3910</v>
      </c>
      <c r="F135" s="1">
        <v>21814</v>
      </c>
      <c r="G135" s="3">
        <f t="shared" si="5"/>
        <v>0.15627578619235352</v>
      </c>
    </row>
    <row r="136" spans="1:7" x14ac:dyDescent="0.45">
      <c r="A136" s="1" t="s">
        <v>154</v>
      </c>
      <c r="B136" t="s">
        <v>23</v>
      </c>
      <c r="C136">
        <v>23</v>
      </c>
      <c r="D136">
        <v>199</v>
      </c>
      <c r="E136">
        <f t="shared" si="4"/>
        <v>222</v>
      </c>
      <c r="F136" s="1">
        <v>2261</v>
      </c>
      <c r="G136" s="3">
        <f t="shared" si="5"/>
        <v>8.8014153029632905E-2</v>
      </c>
    </row>
    <row r="137" spans="1:7" x14ac:dyDescent="0.45">
      <c r="A137" s="1" t="s">
        <v>155</v>
      </c>
      <c r="B137" t="s">
        <v>321</v>
      </c>
      <c r="C137">
        <v>90</v>
      </c>
      <c r="D137">
        <v>639</v>
      </c>
      <c r="E137">
        <f t="shared" si="4"/>
        <v>729</v>
      </c>
      <c r="F137" s="1">
        <v>2117</v>
      </c>
      <c r="G137" s="3">
        <f t="shared" si="5"/>
        <v>0.30184222957014645</v>
      </c>
    </row>
    <row r="138" spans="1:7" x14ac:dyDescent="0.45">
      <c r="A138" s="1" t="s">
        <v>156</v>
      </c>
      <c r="B138" t="s">
        <v>25</v>
      </c>
      <c r="C138">
        <v>2661</v>
      </c>
      <c r="D138">
        <v>12653</v>
      </c>
      <c r="E138">
        <f t="shared" si="4"/>
        <v>15314</v>
      </c>
      <c r="F138" s="1">
        <v>67467</v>
      </c>
      <c r="G138" s="3">
        <f t="shared" si="5"/>
        <v>0.18754353980464522</v>
      </c>
    </row>
    <row r="139" spans="1:7" x14ac:dyDescent="0.45">
      <c r="A139" s="1" t="s">
        <v>157</v>
      </c>
      <c r="B139" t="s">
        <v>18</v>
      </c>
      <c r="C139">
        <v>31</v>
      </c>
      <c r="D139">
        <v>178</v>
      </c>
      <c r="E139">
        <f t="shared" si="4"/>
        <v>209</v>
      </c>
      <c r="F139" s="1">
        <v>1532</v>
      </c>
      <c r="G139" s="3">
        <f t="shared" si="5"/>
        <v>0.11618798955613577</v>
      </c>
    </row>
    <row r="140" spans="1:7" x14ac:dyDescent="0.45">
      <c r="A140" s="1" t="s">
        <v>158</v>
      </c>
      <c r="B140" t="s">
        <v>23</v>
      </c>
      <c r="C140">
        <v>6</v>
      </c>
      <c r="D140">
        <v>30</v>
      </c>
      <c r="E140">
        <f t="shared" si="4"/>
        <v>36</v>
      </c>
      <c r="F140" s="1">
        <v>537</v>
      </c>
      <c r="G140" s="3">
        <f t="shared" si="5"/>
        <v>5.5865921787709494E-2</v>
      </c>
    </row>
    <row r="141" spans="1:7" x14ac:dyDescent="0.45">
      <c r="A141" s="1" t="s">
        <v>159</v>
      </c>
      <c r="B141" t="s">
        <v>321</v>
      </c>
      <c r="C141">
        <v>81</v>
      </c>
      <c r="D141">
        <v>481</v>
      </c>
      <c r="E141">
        <f t="shared" si="4"/>
        <v>562</v>
      </c>
      <c r="F141" s="1">
        <v>4130</v>
      </c>
      <c r="G141" s="3">
        <f t="shared" si="5"/>
        <v>0.11646489104116223</v>
      </c>
    </row>
    <row r="142" spans="1:7" x14ac:dyDescent="0.45">
      <c r="A142" s="1" t="s">
        <v>160</v>
      </c>
      <c r="B142" t="s">
        <v>321</v>
      </c>
      <c r="C142">
        <v>90</v>
      </c>
      <c r="D142">
        <v>577</v>
      </c>
      <c r="E142">
        <f t="shared" si="4"/>
        <v>667</v>
      </c>
      <c r="F142" s="1">
        <v>6566</v>
      </c>
      <c r="G142" s="3">
        <f t="shared" si="5"/>
        <v>8.7876941821504725E-2</v>
      </c>
    </row>
    <row r="143" spans="1:7" x14ac:dyDescent="0.45">
      <c r="A143" s="1" t="s">
        <v>161</v>
      </c>
      <c r="B143" t="s">
        <v>5</v>
      </c>
      <c r="C143">
        <v>35</v>
      </c>
      <c r="D143">
        <v>133</v>
      </c>
      <c r="E143">
        <f t="shared" si="4"/>
        <v>168</v>
      </c>
      <c r="F143" s="1">
        <v>1772</v>
      </c>
      <c r="G143" s="3">
        <f t="shared" si="5"/>
        <v>7.5056433408577872E-2</v>
      </c>
    </row>
    <row r="144" spans="1:7" x14ac:dyDescent="0.45">
      <c r="A144" s="1" t="s">
        <v>162</v>
      </c>
      <c r="B144" t="s">
        <v>321</v>
      </c>
      <c r="C144">
        <v>68</v>
      </c>
      <c r="D144">
        <v>371</v>
      </c>
      <c r="E144">
        <f t="shared" si="4"/>
        <v>439</v>
      </c>
      <c r="F144" s="1">
        <v>1548</v>
      </c>
      <c r="G144" s="3">
        <f t="shared" si="5"/>
        <v>0.23966408268733849</v>
      </c>
    </row>
    <row r="145" spans="1:7" x14ac:dyDescent="0.45">
      <c r="A145" s="1" t="s">
        <v>163</v>
      </c>
      <c r="B145" t="s">
        <v>37</v>
      </c>
      <c r="C145">
        <v>29</v>
      </c>
      <c r="D145">
        <v>219</v>
      </c>
      <c r="E145">
        <f t="shared" si="4"/>
        <v>248</v>
      </c>
      <c r="F145" s="1">
        <v>5510</v>
      </c>
      <c r="G145" s="3">
        <f t="shared" si="5"/>
        <v>3.9745916515426499E-2</v>
      </c>
    </row>
    <row r="146" spans="1:7" x14ac:dyDescent="0.45">
      <c r="A146" s="1" t="s">
        <v>164</v>
      </c>
      <c r="B146" t="s">
        <v>18</v>
      </c>
      <c r="C146">
        <v>71</v>
      </c>
      <c r="D146">
        <v>313</v>
      </c>
      <c r="E146">
        <f t="shared" si="4"/>
        <v>384</v>
      </c>
      <c r="F146" s="1">
        <v>3330</v>
      </c>
      <c r="G146" s="3">
        <f t="shared" si="5"/>
        <v>9.3993993993993996E-2</v>
      </c>
    </row>
    <row r="147" spans="1:7" x14ac:dyDescent="0.45">
      <c r="A147" s="1" t="s">
        <v>165</v>
      </c>
      <c r="B147" t="s">
        <v>37</v>
      </c>
      <c r="C147">
        <v>276</v>
      </c>
      <c r="D147">
        <v>1434</v>
      </c>
      <c r="E147">
        <f t="shared" si="4"/>
        <v>1710</v>
      </c>
      <c r="F147" s="1">
        <v>7870</v>
      </c>
      <c r="G147" s="3">
        <f t="shared" si="5"/>
        <v>0.18221092757306226</v>
      </c>
    </row>
    <row r="148" spans="1:7" x14ac:dyDescent="0.45">
      <c r="A148" s="1" t="s">
        <v>166</v>
      </c>
      <c r="B148" t="s">
        <v>7</v>
      </c>
      <c r="C148">
        <v>45</v>
      </c>
      <c r="D148">
        <v>463</v>
      </c>
      <c r="E148">
        <f t="shared" si="4"/>
        <v>508</v>
      </c>
      <c r="F148" s="1">
        <v>1528</v>
      </c>
      <c r="G148" s="3">
        <f t="shared" si="5"/>
        <v>0.3030104712041885</v>
      </c>
    </row>
    <row r="149" spans="1:7" x14ac:dyDescent="0.45">
      <c r="A149" s="1" t="s">
        <v>167</v>
      </c>
      <c r="B149" t="s">
        <v>321</v>
      </c>
      <c r="C149">
        <v>125</v>
      </c>
      <c r="D149">
        <v>686</v>
      </c>
      <c r="E149">
        <f t="shared" si="4"/>
        <v>811</v>
      </c>
      <c r="F149" s="1">
        <v>1853</v>
      </c>
      <c r="G149" s="3">
        <f t="shared" si="5"/>
        <v>0.37021046950890446</v>
      </c>
    </row>
    <row r="150" spans="1:7" x14ac:dyDescent="0.45">
      <c r="A150" s="1" t="s">
        <v>168</v>
      </c>
      <c r="B150" t="s">
        <v>14</v>
      </c>
      <c r="C150">
        <v>1</v>
      </c>
      <c r="D150">
        <v>0</v>
      </c>
      <c r="E150">
        <f t="shared" si="4"/>
        <v>1</v>
      </c>
      <c r="F150" s="1">
        <v>567</v>
      </c>
      <c r="G150" s="3">
        <f t="shared" si="5"/>
        <v>0</v>
      </c>
    </row>
    <row r="151" spans="1:7" x14ac:dyDescent="0.45">
      <c r="A151" s="1" t="s">
        <v>169</v>
      </c>
      <c r="B151" t="s">
        <v>321</v>
      </c>
      <c r="C151">
        <v>321</v>
      </c>
      <c r="D151">
        <v>2505</v>
      </c>
      <c r="E151">
        <f t="shared" si="4"/>
        <v>2826</v>
      </c>
      <c r="F151" s="1">
        <v>13748</v>
      </c>
      <c r="G151" s="3">
        <f t="shared" si="5"/>
        <v>0.18220832121035788</v>
      </c>
    </row>
    <row r="152" spans="1:7" x14ac:dyDescent="0.45">
      <c r="A152" s="1" t="s">
        <v>170</v>
      </c>
      <c r="B152" t="s">
        <v>31</v>
      </c>
      <c r="C152">
        <v>61</v>
      </c>
      <c r="D152">
        <v>261</v>
      </c>
      <c r="E152">
        <f t="shared" si="4"/>
        <v>322</v>
      </c>
      <c r="F152" s="1">
        <v>2238</v>
      </c>
      <c r="G152" s="3">
        <f t="shared" si="5"/>
        <v>0.11662198391420911</v>
      </c>
    </row>
    <row r="153" spans="1:7" x14ac:dyDescent="0.45">
      <c r="A153" s="1" t="s">
        <v>171</v>
      </c>
      <c r="B153" t="s">
        <v>31</v>
      </c>
      <c r="C153">
        <v>87</v>
      </c>
      <c r="D153">
        <v>523</v>
      </c>
      <c r="E153">
        <f t="shared" si="4"/>
        <v>610</v>
      </c>
      <c r="F153" s="1">
        <v>3044</v>
      </c>
      <c r="G153" s="3">
        <f t="shared" si="5"/>
        <v>0.17181340341655715</v>
      </c>
    </row>
    <row r="154" spans="1:7" x14ac:dyDescent="0.45">
      <c r="A154" s="1" t="s">
        <v>172</v>
      </c>
      <c r="B154" t="s">
        <v>35</v>
      </c>
      <c r="C154">
        <v>691</v>
      </c>
      <c r="D154">
        <v>4411</v>
      </c>
      <c r="E154">
        <f t="shared" si="4"/>
        <v>5102</v>
      </c>
      <c r="F154" s="1">
        <v>23684</v>
      </c>
      <c r="G154" s="3">
        <f t="shared" si="5"/>
        <v>0.18624387772335754</v>
      </c>
    </row>
    <row r="155" spans="1:7" x14ac:dyDescent="0.45">
      <c r="A155" s="1" t="s">
        <v>173</v>
      </c>
      <c r="B155" t="s">
        <v>16</v>
      </c>
      <c r="C155">
        <v>55</v>
      </c>
      <c r="D155">
        <v>320</v>
      </c>
      <c r="E155">
        <f t="shared" si="4"/>
        <v>375</v>
      </c>
      <c r="F155" s="1">
        <v>1901</v>
      </c>
      <c r="G155" s="3">
        <f t="shared" si="5"/>
        <v>0.16833245660178853</v>
      </c>
    </row>
    <row r="156" spans="1:7" x14ac:dyDescent="0.45">
      <c r="A156" s="1" t="s">
        <v>174</v>
      </c>
      <c r="B156" t="s">
        <v>9</v>
      </c>
      <c r="C156">
        <v>63</v>
      </c>
      <c r="D156">
        <v>287</v>
      </c>
      <c r="E156">
        <f t="shared" si="4"/>
        <v>350</v>
      </c>
      <c r="F156" s="1">
        <v>915</v>
      </c>
      <c r="G156" s="3">
        <f t="shared" si="5"/>
        <v>0.31366120218579235</v>
      </c>
    </row>
    <row r="157" spans="1:7" x14ac:dyDescent="0.45">
      <c r="A157" s="1" t="s">
        <v>175</v>
      </c>
      <c r="B157" t="s">
        <v>29</v>
      </c>
      <c r="C157">
        <v>24</v>
      </c>
      <c r="D157">
        <v>129</v>
      </c>
      <c r="E157">
        <f t="shared" si="4"/>
        <v>153</v>
      </c>
      <c r="F157" s="1">
        <v>1641</v>
      </c>
      <c r="G157" s="3">
        <f t="shared" si="5"/>
        <v>7.8610603290676415E-2</v>
      </c>
    </row>
    <row r="158" spans="1:7" x14ac:dyDescent="0.45">
      <c r="A158" s="1" t="s">
        <v>176</v>
      </c>
      <c r="B158" t="s">
        <v>23</v>
      </c>
      <c r="C158">
        <v>32</v>
      </c>
      <c r="D158">
        <v>209</v>
      </c>
      <c r="E158">
        <f t="shared" si="4"/>
        <v>241</v>
      </c>
      <c r="F158" s="1">
        <v>1154</v>
      </c>
      <c r="G158" s="3">
        <f t="shared" si="5"/>
        <v>0.18110918544194107</v>
      </c>
    </row>
    <row r="159" spans="1:7" x14ac:dyDescent="0.45">
      <c r="A159" s="1" t="s">
        <v>177</v>
      </c>
      <c r="B159" t="s">
        <v>37</v>
      </c>
      <c r="C159">
        <v>792</v>
      </c>
      <c r="D159">
        <v>4657</v>
      </c>
      <c r="E159">
        <f t="shared" si="4"/>
        <v>5449</v>
      </c>
      <c r="F159" s="1">
        <v>26991</v>
      </c>
      <c r="G159" s="3">
        <f t="shared" si="5"/>
        <v>0.17253899447964136</v>
      </c>
    </row>
    <row r="160" spans="1:7" x14ac:dyDescent="0.45">
      <c r="A160" s="1" t="s">
        <v>178</v>
      </c>
      <c r="B160" t="s">
        <v>35</v>
      </c>
      <c r="C160">
        <v>286</v>
      </c>
      <c r="D160">
        <v>1443</v>
      </c>
      <c r="E160">
        <f t="shared" si="4"/>
        <v>1729</v>
      </c>
      <c r="F160" s="1">
        <v>10729</v>
      </c>
      <c r="G160" s="3">
        <f t="shared" si="5"/>
        <v>0.13449529313076708</v>
      </c>
    </row>
    <row r="161" spans="1:7" x14ac:dyDescent="0.45">
      <c r="A161" s="1" t="s">
        <v>179</v>
      </c>
      <c r="B161" t="s">
        <v>23</v>
      </c>
      <c r="C161">
        <v>0</v>
      </c>
      <c r="D161">
        <v>0</v>
      </c>
      <c r="E161">
        <f t="shared" si="4"/>
        <v>0</v>
      </c>
      <c r="F161" s="1">
        <v>709</v>
      </c>
      <c r="G161" s="3">
        <f t="shared" si="5"/>
        <v>0</v>
      </c>
    </row>
    <row r="162" spans="1:7" x14ac:dyDescent="0.45">
      <c r="A162" s="1" t="s">
        <v>180</v>
      </c>
      <c r="B162" t="s">
        <v>31</v>
      </c>
      <c r="C162">
        <v>69</v>
      </c>
      <c r="D162">
        <v>515</v>
      </c>
      <c r="E162">
        <f t="shared" si="4"/>
        <v>584</v>
      </c>
      <c r="F162" s="1">
        <v>3618</v>
      </c>
      <c r="G162" s="3">
        <f t="shared" si="5"/>
        <v>0.14234383637368711</v>
      </c>
    </row>
    <row r="163" spans="1:7" x14ac:dyDescent="0.45">
      <c r="A163" s="1" t="s">
        <v>181</v>
      </c>
      <c r="B163" t="s">
        <v>35</v>
      </c>
      <c r="C163">
        <v>19</v>
      </c>
      <c r="D163">
        <v>110</v>
      </c>
      <c r="E163">
        <f t="shared" si="4"/>
        <v>129</v>
      </c>
      <c r="F163" s="1">
        <v>2684</v>
      </c>
      <c r="G163" s="3">
        <f t="shared" si="5"/>
        <v>4.0983606557377046E-2</v>
      </c>
    </row>
    <row r="164" spans="1:7" x14ac:dyDescent="0.45">
      <c r="A164" s="1" t="s">
        <v>182</v>
      </c>
      <c r="B164" t="s">
        <v>53</v>
      </c>
      <c r="C164">
        <v>343</v>
      </c>
      <c r="D164">
        <v>2272</v>
      </c>
      <c r="E164">
        <f t="shared" si="4"/>
        <v>2615</v>
      </c>
      <c r="F164" s="1">
        <v>10838</v>
      </c>
      <c r="G164" s="3">
        <f t="shared" si="5"/>
        <v>0.20963277357446022</v>
      </c>
    </row>
    <row r="165" spans="1:7" x14ac:dyDescent="0.45">
      <c r="A165" s="1" t="s">
        <v>183</v>
      </c>
      <c r="B165" t="s">
        <v>35</v>
      </c>
      <c r="C165">
        <v>458</v>
      </c>
      <c r="D165">
        <v>3758</v>
      </c>
      <c r="E165">
        <f t="shared" si="4"/>
        <v>4216</v>
      </c>
      <c r="F165" s="1">
        <v>5692</v>
      </c>
      <c r="G165" s="3">
        <f t="shared" si="5"/>
        <v>0.66022487702037946</v>
      </c>
    </row>
    <row r="166" spans="1:7" x14ac:dyDescent="0.45">
      <c r="A166" s="1" t="s">
        <v>184</v>
      </c>
      <c r="B166" t="s">
        <v>7</v>
      </c>
      <c r="C166">
        <v>301</v>
      </c>
      <c r="D166">
        <v>1824</v>
      </c>
      <c r="E166">
        <f t="shared" si="4"/>
        <v>2125</v>
      </c>
      <c r="F166" s="1">
        <v>6190</v>
      </c>
      <c r="G166" s="3">
        <f t="shared" si="5"/>
        <v>0.29466882067851374</v>
      </c>
    </row>
    <row r="167" spans="1:7" x14ac:dyDescent="0.45">
      <c r="A167" s="1" t="s">
        <v>185</v>
      </c>
      <c r="B167" t="s">
        <v>29</v>
      </c>
      <c r="C167">
        <v>21</v>
      </c>
      <c r="D167">
        <v>122</v>
      </c>
      <c r="E167">
        <f t="shared" si="4"/>
        <v>143</v>
      </c>
      <c r="F167" s="1">
        <v>889</v>
      </c>
      <c r="G167" s="3">
        <f t="shared" si="5"/>
        <v>0.13723284589426321</v>
      </c>
    </row>
    <row r="168" spans="1:7" x14ac:dyDescent="0.45">
      <c r="A168" s="1" t="s">
        <v>186</v>
      </c>
      <c r="B168" t="s">
        <v>115</v>
      </c>
      <c r="C168">
        <v>75</v>
      </c>
      <c r="D168">
        <v>355</v>
      </c>
      <c r="E168">
        <f t="shared" si="4"/>
        <v>430</v>
      </c>
      <c r="F168" s="1">
        <v>2095</v>
      </c>
      <c r="G168" s="3">
        <f t="shared" si="5"/>
        <v>0.16945107398568018</v>
      </c>
    </row>
    <row r="169" spans="1:7" x14ac:dyDescent="0.45">
      <c r="A169" s="1" t="s">
        <v>187</v>
      </c>
      <c r="B169" t="s">
        <v>18</v>
      </c>
      <c r="C169">
        <v>9</v>
      </c>
      <c r="D169">
        <v>26</v>
      </c>
      <c r="E169">
        <f t="shared" si="4"/>
        <v>35</v>
      </c>
      <c r="F169" s="1">
        <v>1043</v>
      </c>
      <c r="G169" s="3">
        <f t="shared" si="5"/>
        <v>2.4928092042186004E-2</v>
      </c>
    </row>
    <row r="170" spans="1:7" x14ac:dyDescent="0.45">
      <c r="A170" s="1" t="s">
        <v>188</v>
      </c>
      <c r="B170" t="s">
        <v>321</v>
      </c>
      <c r="C170">
        <v>110</v>
      </c>
      <c r="D170">
        <v>255</v>
      </c>
      <c r="E170">
        <f t="shared" si="4"/>
        <v>365</v>
      </c>
      <c r="F170" s="1">
        <v>2361</v>
      </c>
      <c r="G170" s="3">
        <f t="shared" si="5"/>
        <v>0.10800508259212198</v>
      </c>
    </row>
    <row r="171" spans="1:7" x14ac:dyDescent="0.45">
      <c r="A171" s="1" t="s">
        <v>189</v>
      </c>
      <c r="B171" t="s">
        <v>25</v>
      </c>
      <c r="C171">
        <v>74</v>
      </c>
      <c r="D171">
        <v>567</v>
      </c>
      <c r="E171">
        <f t="shared" si="4"/>
        <v>641</v>
      </c>
      <c r="F171" s="1">
        <v>2376</v>
      </c>
      <c r="G171" s="3">
        <f t="shared" si="5"/>
        <v>0.23863636363636365</v>
      </c>
    </row>
    <row r="172" spans="1:7" x14ac:dyDescent="0.45">
      <c r="A172" s="1" t="s">
        <v>190</v>
      </c>
      <c r="B172" t="s">
        <v>31</v>
      </c>
      <c r="C172">
        <v>118</v>
      </c>
      <c r="D172">
        <v>543</v>
      </c>
      <c r="E172">
        <f t="shared" si="4"/>
        <v>661</v>
      </c>
      <c r="F172" s="1">
        <v>4736</v>
      </c>
      <c r="G172" s="3">
        <f t="shared" si="5"/>
        <v>0.11465371621621621</v>
      </c>
    </row>
    <row r="173" spans="1:7" x14ac:dyDescent="0.45">
      <c r="A173" s="1" t="s">
        <v>191</v>
      </c>
      <c r="B173" t="s">
        <v>29</v>
      </c>
      <c r="C173">
        <v>68</v>
      </c>
      <c r="D173">
        <v>308</v>
      </c>
      <c r="E173">
        <f t="shared" si="4"/>
        <v>376</v>
      </c>
      <c r="F173" s="1">
        <v>2014</v>
      </c>
      <c r="G173" s="3">
        <f t="shared" si="5"/>
        <v>0.1529294935451837</v>
      </c>
    </row>
    <row r="174" spans="1:7" x14ac:dyDescent="0.45">
      <c r="A174" s="1" t="s">
        <v>192</v>
      </c>
      <c r="B174" t="s">
        <v>53</v>
      </c>
      <c r="C174">
        <v>99</v>
      </c>
      <c r="D174">
        <v>845</v>
      </c>
      <c r="E174">
        <f t="shared" si="4"/>
        <v>944</v>
      </c>
      <c r="F174" s="1">
        <v>2109</v>
      </c>
      <c r="G174" s="3">
        <f t="shared" si="5"/>
        <v>0.40066382171645332</v>
      </c>
    </row>
    <row r="175" spans="1:7" x14ac:dyDescent="0.45">
      <c r="A175" s="1" t="s">
        <v>193</v>
      </c>
      <c r="B175" t="s">
        <v>11</v>
      </c>
      <c r="C175">
        <v>15</v>
      </c>
      <c r="D175">
        <v>71</v>
      </c>
      <c r="E175">
        <f t="shared" si="4"/>
        <v>86</v>
      </c>
      <c r="F175" s="1">
        <v>922</v>
      </c>
      <c r="G175" s="3">
        <f t="shared" si="5"/>
        <v>7.7006507592190895E-2</v>
      </c>
    </row>
    <row r="176" spans="1:7" x14ac:dyDescent="0.45">
      <c r="A176" s="1" t="s">
        <v>194</v>
      </c>
      <c r="B176" t="s">
        <v>321</v>
      </c>
      <c r="C176">
        <v>203</v>
      </c>
      <c r="D176">
        <v>1023</v>
      </c>
      <c r="E176">
        <f t="shared" si="4"/>
        <v>1226</v>
      </c>
      <c r="F176" s="1">
        <v>8936</v>
      </c>
      <c r="G176" s="3">
        <f t="shared" si="5"/>
        <v>0.11448075201432409</v>
      </c>
    </row>
    <row r="177" spans="1:7" x14ac:dyDescent="0.45">
      <c r="A177" s="1" t="s">
        <v>195</v>
      </c>
      <c r="B177" t="s">
        <v>25</v>
      </c>
      <c r="C177">
        <v>16</v>
      </c>
      <c r="D177">
        <v>67</v>
      </c>
      <c r="E177">
        <f t="shared" si="4"/>
        <v>83</v>
      </c>
      <c r="F177" s="1">
        <v>1449</v>
      </c>
      <c r="G177" s="3">
        <f t="shared" si="5"/>
        <v>4.6238785369220152E-2</v>
      </c>
    </row>
    <row r="178" spans="1:7" x14ac:dyDescent="0.45">
      <c r="A178" s="1" t="s">
        <v>196</v>
      </c>
      <c r="B178" t="s">
        <v>11</v>
      </c>
      <c r="C178">
        <v>354</v>
      </c>
      <c r="D178">
        <v>1912</v>
      </c>
      <c r="E178">
        <f t="shared" si="4"/>
        <v>2266</v>
      </c>
      <c r="F178" s="1">
        <v>7342</v>
      </c>
      <c r="G178" s="3">
        <f t="shared" si="5"/>
        <v>0.26041950422228277</v>
      </c>
    </row>
    <row r="179" spans="1:7" x14ac:dyDescent="0.45">
      <c r="A179" s="1" t="s">
        <v>197</v>
      </c>
      <c r="B179" t="s">
        <v>21</v>
      </c>
      <c r="C179">
        <v>8</v>
      </c>
      <c r="D179">
        <v>38</v>
      </c>
      <c r="E179">
        <f t="shared" si="4"/>
        <v>46</v>
      </c>
      <c r="F179" s="1">
        <v>852</v>
      </c>
      <c r="G179" s="3">
        <f t="shared" si="5"/>
        <v>4.4600938967136149E-2</v>
      </c>
    </row>
    <row r="180" spans="1:7" x14ac:dyDescent="0.45">
      <c r="A180" s="1" t="s">
        <v>198</v>
      </c>
      <c r="B180" t="s">
        <v>23</v>
      </c>
      <c r="C180">
        <v>0</v>
      </c>
      <c r="D180">
        <v>0</v>
      </c>
      <c r="E180">
        <f t="shared" si="4"/>
        <v>0</v>
      </c>
      <c r="F180" s="1">
        <v>1161</v>
      </c>
      <c r="G180" s="3">
        <f t="shared" si="5"/>
        <v>0</v>
      </c>
    </row>
    <row r="181" spans="1:7" x14ac:dyDescent="0.45">
      <c r="A181" s="1" t="s">
        <v>199</v>
      </c>
      <c r="B181" t="s">
        <v>115</v>
      </c>
      <c r="C181">
        <v>242</v>
      </c>
      <c r="D181">
        <v>1334</v>
      </c>
      <c r="E181">
        <f t="shared" si="4"/>
        <v>1576</v>
      </c>
      <c r="F181" s="1">
        <v>5351</v>
      </c>
      <c r="G181" s="3">
        <f t="shared" si="5"/>
        <v>0.24929919641188564</v>
      </c>
    </row>
    <row r="182" spans="1:7" x14ac:dyDescent="0.45">
      <c r="A182" s="1" t="s">
        <v>200</v>
      </c>
      <c r="B182" t="s">
        <v>18</v>
      </c>
      <c r="C182">
        <v>7</v>
      </c>
      <c r="D182">
        <v>31</v>
      </c>
      <c r="E182">
        <f t="shared" si="4"/>
        <v>38</v>
      </c>
      <c r="F182" s="1">
        <v>1542</v>
      </c>
      <c r="G182" s="3">
        <f t="shared" si="5"/>
        <v>2.0103761348897537E-2</v>
      </c>
    </row>
    <row r="183" spans="1:7" x14ac:dyDescent="0.45">
      <c r="A183" s="1" t="s">
        <v>201</v>
      </c>
      <c r="B183" t="s">
        <v>9</v>
      </c>
      <c r="C183">
        <v>93</v>
      </c>
      <c r="D183">
        <v>464</v>
      </c>
      <c r="E183">
        <f t="shared" si="4"/>
        <v>557</v>
      </c>
      <c r="F183" s="1">
        <v>4194</v>
      </c>
      <c r="G183" s="3">
        <f t="shared" si="5"/>
        <v>0.11063423938960419</v>
      </c>
    </row>
    <row r="184" spans="1:7" x14ac:dyDescent="0.45">
      <c r="A184" s="1" t="s">
        <v>202</v>
      </c>
      <c r="B184" t="s">
        <v>35</v>
      </c>
      <c r="C184">
        <v>163</v>
      </c>
      <c r="D184">
        <v>1154</v>
      </c>
      <c r="E184">
        <f t="shared" si="4"/>
        <v>1317</v>
      </c>
      <c r="F184" s="1">
        <v>3901</v>
      </c>
      <c r="G184" s="3">
        <f t="shared" si="5"/>
        <v>0.29582158420917715</v>
      </c>
    </row>
    <row r="185" spans="1:7" x14ac:dyDescent="0.45">
      <c r="A185" s="1" t="s">
        <v>203</v>
      </c>
      <c r="B185" t="s">
        <v>29</v>
      </c>
      <c r="C185">
        <v>40</v>
      </c>
      <c r="D185">
        <v>158</v>
      </c>
      <c r="E185">
        <f t="shared" si="4"/>
        <v>198</v>
      </c>
      <c r="F185" s="1">
        <v>6588</v>
      </c>
      <c r="G185" s="3">
        <f t="shared" si="5"/>
        <v>2.398299939283546E-2</v>
      </c>
    </row>
    <row r="186" spans="1:7" x14ac:dyDescent="0.45">
      <c r="A186" s="1" t="s">
        <v>204</v>
      </c>
      <c r="B186" t="s">
        <v>35</v>
      </c>
      <c r="C186">
        <v>476</v>
      </c>
      <c r="D186">
        <v>3085</v>
      </c>
      <c r="E186">
        <f t="shared" si="4"/>
        <v>3561</v>
      </c>
      <c r="F186" s="1">
        <v>11199</v>
      </c>
      <c r="G186" s="3">
        <f t="shared" si="5"/>
        <v>0.27547102419858915</v>
      </c>
    </row>
    <row r="187" spans="1:7" x14ac:dyDescent="0.45">
      <c r="A187" s="1" t="s">
        <v>205</v>
      </c>
      <c r="B187" t="s">
        <v>25</v>
      </c>
      <c r="C187">
        <v>57</v>
      </c>
      <c r="D187">
        <v>320</v>
      </c>
      <c r="E187">
        <f t="shared" si="4"/>
        <v>377</v>
      </c>
      <c r="F187" s="1">
        <v>2617</v>
      </c>
      <c r="G187" s="3">
        <f t="shared" si="5"/>
        <v>0.12227741688956821</v>
      </c>
    </row>
    <row r="188" spans="1:7" x14ac:dyDescent="0.45">
      <c r="A188" s="1" t="s">
        <v>206</v>
      </c>
      <c r="B188" t="s">
        <v>25</v>
      </c>
      <c r="C188">
        <v>50</v>
      </c>
      <c r="D188">
        <v>436</v>
      </c>
      <c r="E188">
        <f t="shared" si="4"/>
        <v>486</v>
      </c>
      <c r="F188" s="1">
        <v>3405</v>
      </c>
      <c r="G188" s="3">
        <f t="shared" si="5"/>
        <v>0.12804698972099854</v>
      </c>
    </row>
    <row r="189" spans="1:7" x14ac:dyDescent="0.45">
      <c r="A189" s="1" t="s">
        <v>207</v>
      </c>
      <c r="B189" t="s">
        <v>321</v>
      </c>
      <c r="C189">
        <v>41</v>
      </c>
      <c r="D189">
        <v>211</v>
      </c>
      <c r="E189">
        <f t="shared" si="4"/>
        <v>252</v>
      </c>
      <c r="F189" s="1">
        <v>3355</v>
      </c>
      <c r="G189" s="3">
        <f t="shared" si="5"/>
        <v>6.2891207153502229E-2</v>
      </c>
    </row>
    <row r="190" spans="1:7" x14ac:dyDescent="0.45">
      <c r="A190" s="1" t="s">
        <v>208</v>
      </c>
      <c r="B190" t="s">
        <v>23</v>
      </c>
      <c r="C190">
        <v>151</v>
      </c>
      <c r="D190">
        <v>608</v>
      </c>
      <c r="E190">
        <f t="shared" si="4"/>
        <v>759</v>
      </c>
      <c r="F190" s="1">
        <v>13672</v>
      </c>
      <c r="G190" s="3">
        <f t="shared" si="5"/>
        <v>4.4470450555880635E-2</v>
      </c>
    </row>
    <row r="191" spans="1:7" x14ac:dyDescent="0.45">
      <c r="A191" s="1" t="s">
        <v>209</v>
      </c>
      <c r="B191" t="s">
        <v>9</v>
      </c>
      <c r="C191">
        <v>34</v>
      </c>
      <c r="D191">
        <v>141</v>
      </c>
      <c r="E191">
        <f t="shared" si="4"/>
        <v>175</v>
      </c>
      <c r="F191" s="1">
        <v>641</v>
      </c>
      <c r="G191" s="3">
        <f t="shared" si="5"/>
        <v>0.21996879875195008</v>
      </c>
    </row>
    <row r="192" spans="1:7" x14ac:dyDescent="0.45">
      <c r="A192" s="1" t="s">
        <v>210</v>
      </c>
      <c r="B192" t="s">
        <v>25</v>
      </c>
      <c r="C192">
        <v>49</v>
      </c>
      <c r="D192">
        <v>344</v>
      </c>
      <c r="E192">
        <f t="shared" si="4"/>
        <v>393</v>
      </c>
      <c r="F192" s="1">
        <v>3377</v>
      </c>
      <c r="G192" s="3">
        <f t="shared" si="5"/>
        <v>0.10186556114894878</v>
      </c>
    </row>
    <row r="193" spans="1:7" x14ac:dyDescent="0.45">
      <c r="A193" s="1" t="s">
        <v>211</v>
      </c>
      <c r="B193" t="s">
        <v>321</v>
      </c>
      <c r="C193">
        <v>107</v>
      </c>
      <c r="D193">
        <v>668</v>
      </c>
      <c r="E193">
        <f t="shared" si="4"/>
        <v>775</v>
      </c>
      <c r="F193" s="1">
        <v>10559</v>
      </c>
      <c r="G193" s="3">
        <f t="shared" si="5"/>
        <v>6.3263566625627432E-2</v>
      </c>
    </row>
    <row r="194" spans="1:7" x14ac:dyDescent="0.45">
      <c r="A194" s="1" t="s">
        <v>212</v>
      </c>
      <c r="B194" t="s">
        <v>18</v>
      </c>
      <c r="C194">
        <v>66</v>
      </c>
      <c r="D194">
        <v>473</v>
      </c>
      <c r="E194">
        <f t="shared" si="4"/>
        <v>539</v>
      </c>
      <c r="F194" s="1">
        <v>1803</v>
      </c>
      <c r="G194" s="3">
        <f t="shared" si="5"/>
        <v>0.26234054353854686</v>
      </c>
    </row>
    <row r="195" spans="1:7" x14ac:dyDescent="0.45">
      <c r="A195" s="1" t="s">
        <v>213</v>
      </c>
      <c r="B195" t="s">
        <v>101</v>
      </c>
      <c r="C195">
        <v>36</v>
      </c>
      <c r="D195">
        <v>201</v>
      </c>
      <c r="E195">
        <f t="shared" si="4"/>
        <v>237</v>
      </c>
      <c r="F195" s="1">
        <v>3031</v>
      </c>
      <c r="G195" s="3">
        <f t="shared" si="5"/>
        <v>6.6314747608050145E-2</v>
      </c>
    </row>
    <row r="196" spans="1:7" x14ac:dyDescent="0.45">
      <c r="A196" s="1" t="s">
        <v>214</v>
      </c>
      <c r="B196" t="s">
        <v>35</v>
      </c>
      <c r="C196">
        <v>1000</v>
      </c>
      <c r="D196">
        <v>5724</v>
      </c>
      <c r="E196">
        <f t="shared" ref="E196:E259" si="6">C196+D196</f>
        <v>6724</v>
      </c>
      <c r="F196" s="1">
        <v>16066</v>
      </c>
      <c r="G196" s="3">
        <f t="shared" ref="G196:G259" si="7">D196/F196</f>
        <v>0.35628034358272126</v>
      </c>
    </row>
    <row r="197" spans="1:7" x14ac:dyDescent="0.45">
      <c r="A197" s="1" t="s">
        <v>215</v>
      </c>
      <c r="B197" t="s">
        <v>35</v>
      </c>
      <c r="C197">
        <v>596</v>
      </c>
      <c r="D197">
        <v>3839</v>
      </c>
      <c r="E197">
        <f t="shared" si="6"/>
        <v>4435</v>
      </c>
      <c r="F197" s="1">
        <v>12925</v>
      </c>
      <c r="G197" s="3">
        <f t="shared" si="7"/>
        <v>0.29702127659574468</v>
      </c>
    </row>
    <row r="198" spans="1:7" x14ac:dyDescent="0.45">
      <c r="A198" s="1" t="s">
        <v>216</v>
      </c>
      <c r="B198" t="s">
        <v>23</v>
      </c>
      <c r="C198">
        <v>12</v>
      </c>
      <c r="D198">
        <v>56</v>
      </c>
      <c r="E198">
        <f t="shared" si="6"/>
        <v>68</v>
      </c>
      <c r="F198" s="1">
        <v>381</v>
      </c>
      <c r="G198" s="3">
        <f t="shared" si="7"/>
        <v>0.14698162729658792</v>
      </c>
    </row>
    <row r="199" spans="1:7" x14ac:dyDescent="0.45">
      <c r="A199" s="1" t="s">
        <v>217</v>
      </c>
      <c r="B199" t="s">
        <v>321</v>
      </c>
      <c r="C199">
        <v>69</v>
      </c>
      <c r="D199">
        <v>434</v>
      </c>
      <c r="E199">
        <f t="shared" si="6"/>
        <v>503</v>
      </c>
      <c r="F199" s="1">
        <v>1138</v>
      </c>
      <c r="G199" s="3">
        <f t="shared" si="7"/>
        <v>0.38137082601054484</v>
      </c>
    </row>
    <row r="200" spans="1:7" x14ac:dyDescent="0.45">
      <c r="A200" s="1" t="s">
        <v>218</v>
      </c>
      <c r="B200" t="s">
        <v>25</v>
      </c>
      <c r="C200">
        <v>70</v>
      </c>
      <c r="D200">
        <v>376</v>
      </c>
      <c r="E200">
        <f t="shared" si="6"/>
        <v>446</v>
      </c>
      <c r="F200" s="1">
        <v>6433</v>
      </c>
      <c r="G200" s="3">
        <f t="shared" si="7"/>
        <v>5.8448624281050833E-2</v>
      </c>
    </row>
    <row r="201" spans="1:7" x14ac:dyDescent="0.45">
      <c r="A201" s="1" t="s">
        <v>219</v>
      </c>
      <c r="B201" t="s">
        <v>321</v>
      </c>
      <c r="C201">
        <v>203</v>
      </c>
      <c r="D201">
        <v>1074</v>
      </c>
      <c r="E201">
        <f t="shared" si="6"/>
        <v>1277</v>
      </c>
      <c r="F201" s="1">
        <v>5490</v>
      </c>
      <c r="G201" s="3">
        <f t="shared" si="7"/>
        <v>0.19562841530054645</v>
      </c>
    </row>
    <row r="202" spans="1:7" x14ac:dyDescent="0.45">
      <c r="A202" s="1" t="s">
        <v>220</v>
      </c>
      <c r="B202" t="s">
        <v>35</v>
      </c>
      <c r="C202">
        <v>8314</v>
      </c>
      <c r="D202">
        <v>48718</v>
      </c>
      <c r="E202">
        <f t="shared" si="6"/>
        <v>57032</v>
      </c>
      <c r="F202" s="1">
        <v>166747</v>
      </c>
      <c r="G202" s="3">
        <f t="shared" si="7"/>
        <v>0.29216717542144688</v>
      </c>
    </row>
    <row r="203" spans="1:7" x14ac:dyDescent="0.45">
      <c r="A203" s="1" t="s">
        <v>221</v>
      </c>
      <c r="B203" t="s">
        <v>14</v>
      </c>
      <c r="C203">
        <v>8</v>
      </c>
      <c r="D203">
        <v>40</v>
      </c>
      <c r="E203">
        <f t="shared" si="6"/>
        <v>48</v>
      </c>
      <c r="F203" s="1">
        <v>559</v>
      </c>
      <c r="G203" s="3">
        <f t="shared" si="7"/>
        <v>7.1556350626118065E-2</v>
      </c>
    </row>
    <row r="204" spans="1:7" x14ac:dyDescent="0.45">
      <c r="A204" s="1" t="s">
        <v>222</v>
      </c>
      <c r="B204" t="s">
        <v>23</v>
      </c>
      <c r="C204">
        <v>6</v>
      </c>
      <c r="D204">
        <v>35</v>
      </c>
      <c r="E204">
        <f t="shared" si="6"/>
        <v>41</v>
      </c>
      <c r="F204" s="1">
        <v>888</v>
      </c>
      <c r="G204" s="3">
        <f t="shared" si="7"/>
        <v>3.9414414414414414E-2</v>
      </c>
    </row>
    <row r="205" spans="1:7" x14ac:dyDescent="0.45">
      <c r="A205" s="1" t="s">
        <v>223</v>
      </c>
      <c r="B205" t="s">
        <v>53</v>
      </c>
      <c r="C205">
        <v>415</v>
      </c>
      <c r="D205">
        <v>2765</v>
      </c>
      <c r="E205">
        <f t="shared" si="6"/>
        <v>3180</v>
      </c>
      <c r="F205" s="1">
        <v>7534</v>
      </c>
      <c r="G205" s="3">
        <f t="shared" si="7"/>
        <v>0.36700292009556679</v>
      </c>
    </row>
    <row r="206" spans="1:7" x14ac:dyDescent="0.45">
      <c r="A206" s="1" t="s">
        <v>224</v>
      </c>
      <c r="B206" t="s">
        <v>321</v>
      </c>
      <c r="C206">
        <v>104</v>
      </c>
      <c r="D206">
        <v>480</v>
      </c>
      <c r="E206">
        <f t="shared" si="6"/>
        <v>584</v>
      </c>
      <c r="F206" s="1">
        <v>2507</v>
      </c>
      <c r="G206" s="3">
        <f t="shared" si="7"/>
        <v>0.19146390107698444</v>
      </c>
    </row>
    <row r="207" spans="1:7" x14ac:dyDescent="0.45">
      <c r="A207" s="1" t="s">
        <v>225</v>
      </c>
      <c r="B207" t="s">
        <v>21</v>
      </c>
      <c r="C207">
        <v>74</v>
      </c>
      <c r="D207">
        <v>447</v>
      </c>
      <c r="E207">
        <f t="shared" si="6"/>
        <v>521</v>
      </c>
      <c r="F207" s="1">
        <v>1775</v>
      </c>
      <c r="G207" s="3">
        <f t="shared" si="7"/>
        <v>0.25183098591549297</v>
      </c>
    </row>
    <row r="208" spans="1:7" x14ac:dyDescent="0.45">
      <c r="A208" s="1" t="s">
        <v>226</v>
      </c>
      <c r="B208" t="s">
        <v>35</v>
      </c>
      <c r="C208">
        <v>639</v>
      </c>
      <c r="D208">
        <v>4395</v>
      </c>
      <c r="E208">
        <f t="shared" si="6"/>
        <v>5034</v>
      </c>
      <c r="F208" s="1">
        <v>9713</v>
      </c>
      <c r="G208" s="3">
        <f t="shared" si="7"/>
        <v>0.45248635848862351</v>
      </c>
    </row>
    <row r="209" spans="1:7" x14ac:dyDescent="0.45">
      <c r="A209" s="1" t="s">
        <v>227</v>
      </c>
      <c r="B209" t="s">
        <v>101</v>
      </c>
      <c r="C209">
        <v>523</v>
      </c>
      <c r="D209">
        <v>3177</v>
      </c>
      <c r="E209">
        <f t="shared" si="6"/>
        <v>3700</v>
      </c>
      <c r="F209" s="1">
        <v>17317</v>
      </c>
      <c r="G209" s="3">
        <f t="shared" si="7"/>
        <v>0.18346133856903621</v>
      </c>
    </row>
    <row r="210" spans="1:7" x14ac:dyDescent="0.45">
      <c r="A210" s="1" t="s">
        <v>228</v>
      </c>
      <c r="B210" t="s">
        <v>14</v>
      </c>
      <c r="C210">
        <v>89</v>
      </c>
      <c r="D210">
        <v>586</v>
      </c>
      <c r="E210">
        <f t="shared" si="6"/>
        <v>675</v>
      </c>
      <c r="F210" s="1">
        <v>2233</v>
      </c>
      <c r="G210" s="3">
        <f t="shared" si="7"/>
        <v>0.26242722794446932</v>
      </c>
    </row>
    <row r="211" spans="1:7" x14ac:dyDescent="0.45">
      <c r="A211" s="1" t="s">
        <v>229</v>
      </c>
      <c r="B211" t="s">
        <v>9</v>
      </c>
      <c r="C211">
        <v>259</v>
      </c>
      <c r="D211">
        <v>378</v>
      </c>
      <c r="E211">
        <f t="shared" si="6"/>
        <v>637</v>
      </c>
      <c r="F211" s="1">
        <v>1861</v>
      </c>
      <c r="G211" s="3">
        <f t="shared" si="7"/>
        <v>0.20311660397635681</v>
      </c>
    </row>
    <row r="212" spans="1:7" x14ac:dyDescent="0.45">
      <c r="A212" s="1" t="s">
        <v>230</v>
      </c>
      <c r="B212" t="s">
        <v>25</v>
      </c>
      <c r="C212">
        <v>88</v>
      </c>
      <c r="D212">
        <v>486</v>
      </c>
      <c r="E212">
        <f t="shared" si="6"/>
        <v>574</v>
      </c>
      <c r="F212" s="1">
        <v>2991</v>
      </c>
      <c r="G212" s="3">
        <f t="shared" si="7"/>
        <v>0.1624874623871615</v>
      </c>
    </row>
    <row r="213" spans="1:7" x14ac:dyDescent="0.45">
      <c r="A213" s="1" t="s">
        <v>231</v>
      </c>
      <c r="B213" t="s">
        <v>25</v>
      </c>
      <c r="C213">
        <v>92</v>
      </c>
      <c r="D213">
        <v>664</v>
      </c>
      <c r="E213">
        <f t="shared" si="6"/>
        <v>756</v>
      </c>
      <c r="F213" s="1">
        <v>5678</v>
      </c>
      <c r="G213" s="3">
        <f t="shared" si="7"/>
        <v>0.11694258541740049</v>
      </c>
    </row>
    <row r="214" spans="1:7" x14ac:dyDescent="0.45">
      <c r="A214" s="1" t="s">
        <v>232</v>
      </c>
      <c r="B214" t="s">
        <v>321</v>
      </c>
      <c r="C214">
        <v>112</v>
      </c>
      <c r="D214">
        <v>472</v>
      </c>
      <c r="E214">
        <f t="shared" si="6"/>
        <v>584</v>
      </c>
      <c r="F214" s="1">
        <v>1974</v>
      </c>
      <c r="G214" s="3">
        <f t="shared" si="7"/>
        <v>0.23910840932117527</v>
      </c>
    </row>
    <row r="215" spans="1:7" x14ac:dyDescent="0.45">
      <c r="A215" s="1" t="s">
        <v>233</v>
      </c>
      <c r="B215" t="s">
        <v>14</v>
      </c>
      <c r="C215">
        <v>96</v>
      </c>
      <c r="D215">
        <v>488</v>
      </c>
      <c r="E215">
        <f t="shared" si="6"/>
        <v>584</v>
      </c>
      <c r="F215" s="1">
        <v>2404</v>
      </c>
      <c r="G215" s="3">
        <f t="shared" si="7"/>
        <v>0.20299500831946754</v>
      </c>
    </row>
    <row r="216" spans="1:7" x14ac:dyDescent="0.45">
      <c r="A216" s="1" t="s">
        <v>234</v>
      </c>
      <c r="B216" t="s">
        <v>18</v>
      </c>
      <c r="C216">
        <v>241</v>
      </c>
      <c r="D216">
        <v>680</v>
      </c>
      <c r="E216">
        <f t="shared" si="6"/>
        <v>921</v>
      </c>
      <c r="F216" s="1">
        <v>2046</v>
      </c>
      <c r="G216" s="3">
        <f t="shared" si="7"/>
        <v>0.33235581622678395</v>
      </c>
    </row>
    <row r="217" spans="1:7" x14ac:dyDescent="0.45">
      <c r="A217" s="1" t="s">
        <v>235</v>
      </c>
      <c r="B217" t="s">
        <v>7</v>
      </c>
      <c r="C217">
        <v>254</v>
      </c>
      <c r="D217">
        <v>1095</v>
      </c>
      <c r="E217">
        <f t="shared" si="6"/>
        <v>1349</v>
      </c>
      <c r="F217" s="1">
        <v>2390</v>
      </c>
      <c r="G217" s="3">
        <f t="shared" si="7"/>
        <v>0.45815899581589958</v>
      </c>
    </row>
    <row r="218" spans="1:7" x14ac:dyDescent="0.45">
      <c r="A218" s="1" t="s">
        <v>236</v>
      </c>
      <c r="B218" t="s">
        <v>29</v>
      </c>
      <c r="C218">
        <v>193</v>
      </c>
      <c r="D218">
        <v>1161</v>
      </c>
      <c r="E218">
        <f t="shared" si="6"/>
        <v>1354</v>
      </c>
      <c r="F218" s="1">
        <v>4049</v>
      </c>
      <c r="G218" s="3">
        <f t="shared" si="7"/>
        <v>0.28673746604099776</v>
      </c>
    </row>
    <row r="219" spans="1:7" x14ac:dyDescent="0.45">
      <c r="A219" s="1" t="s">
        <v>237</v>
      </c>
      <c r="B219" t="s">
        <v>37</v>
      </c>
      <c r="C219">
        <v>57</v>
      </c>
      <c r="D219">
        <v>222</v>
      </c>
      <c r="E219">
        <f t="shared" si="6"/>
        <v>279</v>
      </c>
      <c r="F219" s="1">
        <v>2861</v>
      </c>
      <c r="G219" s="3">
        <f t="shared" si="7"/>
        <v>7.7595246417336602E-2</v>
      </c>
    </row>
    <row r="220" spans="1:7" x14ac:dyDescent="0.45">
      <c r="A220" s="1" t="s">
        <v>238</v>
      </c>
      <c r="B220" t="s">
        <v>35</v>
      </c>
      <c r="C220">
        <v>261</v>
      </c>
      <c r="D220">
        <v>1975</v>
      </c>
      <c r="E220">
        <f t="shared" si="6"/>
        <v>2236</v>
      </c>
      <c r="F220" s="1">
        <v>19705</v>
      </c>
      <c r="G220" s="3">
        <f t="shared" si="7"/>
        <v>0.10022836843440751</v>
      </c>
    </row>
    <row r="221" spans="1:7" x14ac:dyDescent="0.45">
      <c r="A221" s="1" t="s">
        <v>239</v>
      </c>
      <c r="B221" t="s">
        <v>115</v>
      </c>
      <c r="C221">
        <v>77</v>
      </c>
      <c r="D221">
        <v>642</v>
      </c>
      <c r="E221">
        <f t="shared" si="6"/>
        <v>719</v>
      </c>
      <c r="F221" s="1">
        <v>2805</v>
      </c>
      <c r="G221" s="3">
        <f t="shared" si="7"/>
        <v>0.22887700534759359</v>
      </c>
    </row>
    <row r="222" spans="1:7" x14ac:dyDescent="0.45">
      <c r="A222" s="1" t="s">
        <v>240</v>
      </c>
      <c r="B222" t="s">
        <v>321</v>
      </c>
      <c r="C222">
        <v>78</v>
      </c>
      <c r="D222">
        <v>396</v>
      </c>
      <c r="E222">
        <f t="shared" si="6"/>
        <v>474</v>
      </c>
      <c r="F222" s="1">
        <v>2044</v>
      </c>
      <c r="G222" s="3">
        <f t="shared" si="7"/>
        <v>0.19373776908023482</v>
      </c>
    </row>
    <row r="223" spans="1:7" x14ac:dyDescent="0.45">
      <c r="A223" s="1" t="s">
        <v>241</v>
      </c>
      <c r="B223" t="s">
        <v>321</v>
      </c>
      <c r="C223">
        <v>24</v>
      </c>
      <c r="D223">
        <v>118</v>
      </c>
      <c r="E223">
        <f t="shared" si="6"/>
        <v>142</v>
      </c>
      <c r="F223" s="1">
        <v>2049</v>
      </c>
      <c r="G223" s="3">
        <f t="shared" si="7"/>
        <v>5.7589067837969743E-2</v>
      </c>
    </row>
    <row r="224" spans="1:7" x14ac:dyDescent="0.45">
      <c r="A224" s="1" t="s">
        <v>242</v>
      </c>
      <c r="B224" t="s">
        <v>321</v>
      </c>
      <c r="C224">
        <v>28</v>
      </c>
      <c r="D224">
        <v>138</v>
      </c>
      <c r="E224">
        <f t="shared" si="6"/>
        <v>166</v>
      </c>
      <c r="F224" s="1">
        <v>2331</v>
      </c>
      <c r="G224" s="3">
        <f t="shared" si="7"/>
        <v>5.9202059202059204E-2</v>
      </c>
    </row>
    <row r="225" spans="1:7" x14ac:dyDescent="0.45">
      <c r="A225" s="1" t="s">
        <v>243</v>
      </c>
      <c r="B225" t="s">
        <v>51</v>
      </c>
      <c r="C225">
        <v>227</v>
      </c>
      <c r="D225">
        <v>1201</v>
      </c>
      <c r="E225">
        <f t="shared" si="6"/>
        <v>1428</v>
      </c>
      <c r="F225" s="1">
        <v>3845</v>
      </c>
      <c r="G225" s="3">
        <f t="shared" si="7"/>
        <v>0.31235370611183355</v>
      </c>
    </row>
    <row r="226" spans="1:7" x14ac:dyDescent="0.45">
      <c r="A226" s="1" t="s">
        <v>244</v>
      </c>
      <c r="B226" t="s">
        <v>101</v>
      </c>
      <c r="C226">
        <v>6</v>
      </c>
      <c r="D226">
        <v>40</v>
      </c>
      <c r="E226">
        <f t="shared" si="6"/>
        <v>46</v>
      </c>
      <c r="F226" s="1">
        <v>3007</v>
      </c>
      <c r="G226" s="3">
        <f t="shared" si="7"/>
        <v>1.3302294645826405E-2</v>
      </c>
    </row>
    <row r="227" spans="1:7" x14ac:dyDescent="0.45">
      <c r="A227" s="1" t="s">
        <v>245</v>
      </c>
      <c r="B227" t="s">
        <v>5</v>
      </c>
      <c r="C227">
        <v>58</v>
      </c>
      <c r="D227">
        <v>270</v>
      </c>
      <c r="E227">
        <f t="shared" si="6"/>
        <v>328</v>
      </c>
      <c r="F227" s="1">
        <v>1947</v>
      </c>
      <c r="G227" s="3">
        <f t="shared" si="7"/>
        <v>0.13867488443759629</v>
      </c>
    </row>
    <row r="228" spans="1:7" x14ac:dyDescent="0.45">
      <c r="A228" s="1" t="s">
        <v>246</v>
      </c>
      <c r="B228" t="s">
        <v>321</v>
      </c>
      <c r="C228">
        <v>40</v>
      </c>
      <c r="D228">
        <v>306</v>
      </c>
      <c r="E228">
        <f t="shared" si="6"/>
        <v>346</v>
      </c>
      <c r="F228" s="1">
        <v>2671</v>
      </c>
      <c r="G228" s="3">
        <f t="shared" si="7"/>
        <v>0.11456383377012355</v>
      </c>
    </row>
    <row r="229" spans="1:7" x14ac:dyDescent="0.45">
      <c r="A229" s="1" t="s">
        <v>247</v>
      </c>
      <c r="B229" t="s">
        <v>25</v>
      </c>
      <c r="C229">
        <v>82</v>
      </c>
      <c r="D229">
        <v>444</v>
      </c>
      <c r="E229">
        <f t="shared" si="6"/>
        <v>526</v>
      </c>
      <c r="F229" s="1">
        <v>2351</v>
      </c>
      <c r="G229" s="3">
        <f t="shared" si="7"/>
        <v>0.18885580603998298</v>
      </c>
    </row>
    <row r="230" spans="1:7" x14ac:dyDescent="0.45">
      <c r="A230" s="1" t="s">
        <v>248</v>
      </c>
      <c r="B230" t="s">
        <v>14</v>
      </c>
      <c r="C230">
        <v>8</v>
      </c>
      <c r="D230">
        <v>40</v>
      </c>
      <c r="E230">
        <f t="shared" si="6"/>
        <v>48</v>
      </c>
      <c r="F230" s="1">
        <v>1736</v>
      </c>
      <c r="G230" s="3">
        <f t="shared" si="7"/>
        <v>2.3041474654377881E-2</v>
      </c>
    </row>
    <row r="231" spans="1:7" x14ac:dyDescent="0.45">
      <c r="A231" s="1" t="s">
        <v>249</v>
      </c>
      <c r="B231" t="s">
        <v>31</v>
      </c>
      <c r="C231">
        <v>85</v>
      </c>
      <c r="D231">
        <v>532</v>
      </c>
      <c r="E231">
        <f t="shared" si="6"/>
        <v>617</v>
      </c>
      <c r="F231" s="1">
        <v>1093</v>
      </c>
      <c r="G231" s="3">
        <f t="shared" si="7"/>
        <v>0.48673376029277221</v>
      </c>
    </row>
    <row r="232" spans="1:7" x14ac:dyDescent="0.45">
      <c r="A232" s="1" t="s">
        <v>250</v>
      </c>
      <c r="B232" t="s">
        <v>321</v>
      </c>
      <c r="C232">
        <v>87</v>
      </c>
      <c r="D232">
        <v>541</v>
      </c>
      <c r="E232">
        <f t="shared" si="6"/>
        <v>628</v>
      </c>
      <c r="F232" s="1">
        <v>2166</v>
      </c>
      <c r="G232" s="3">
        <f t="shared" si="7"/>
        <v>0.24976915974145891</v>
      </c>
    </row>
    <row r="233" spans="1:7" x14ac:dyDescent="0.45">
      <c r="A233" s="1" t="s">
        <v>251</v>
      </c>
      <c r="B233" t="s">
        <v>7</v>
      </c>
      <c r="C233">
        <v>168</v>
      </c>
      <c r="D233">
        <v>883</v>
      </c>
      <c r="E233">
        <f t="shared" si="6"/>
        <v>1051</v>
      </c>
      <c r="F233" s="1">
        <v>3356</v>
      </c>
      <c r="G233" s="3">
        <f t="shared" si="7"/>
        <v>0.26311084624553038</v>
      </c>
    </row>
    <row r="234" spans="1:7" x14ac:dyDescent="0.45">
      <c r="A234" s="1" t="s">
        <v>252</v>
      </c>
      <c r="B234" t="s">
        <v>25</v>
      </c>
      <c r="C234">
        <v>285</v>
      </c>
      <c r="D234">
        <v>2034</v>
      </c>
      <c r="E234">
        <f t="shared" si="6"/>
        <v>2319</v>
      </c>
      <c r="F234" s="1">
        <v>8853</v>
      </c>
      <c r="G234" s="3">
        <f t="shared" si="7"/>
        <v>0.22975262622839715</v>
      </c>
    </row>
    <row r="235" spans="1:7" x14ac:dyDescent="0.45">
      <c r="A235" s="1" t="s">
        <v>253</v>
      </c>
      <c r="B235" t="s">
        <v>321</v>
      </c>
      <c r="C235">
        <v>225</v>
      </c>
      <c r="D235">
        <v>1402</v>
      </c>
      <c r="E235">
        <f t="shared" si="6"/>
        <v>1627</v>
      </c>
      <c r="F235" s="1">
        <v>10969</v>
      </c>
      <c r="G235" s="3">
        <f t="shared" si="7"/>
        <v>0.1278147506609536</v>
      </c>
    </row>
    <row r="236" spans="1:7" x14ac:dyDescent="0.45">
      <c r="A236" s="1" t="s">
        <v>254</v>
      </c>
      <c r="B236" t="s">
        <v>53</v>
      </c>
      <c r="C236">
        <v>62</v>
      </c>
      <c r="D236">
        <v>362</v>
      </c>
      <c r="E236">
        <f t="shared" si="6"/>
        <v>424</v>
      </c>
      <c r="F236" s="1">
        <v>2889</v>
      </c>
      <c r="G236" s="3">
        <f t="shared" si="7"/>
        <v>0.12530287296642437</v>
      </c>
    </row>
    <row r="237" spans="1:7" x14ac:dyDescent="0.45">
      <c r="A237" s="1" t="s">
        <v>255</v>
      </c>
      <c r="B237" t="s">
        <v>35</v>
      </c>
      <c r="C237">
        <v>587</v>
      </c>
      <c r="D237">
        <v>4053</v>
      </c>
      <c r="E237">
        <f t="shared" si="6"/>
        <v>4640</v>
      </c>
      <c r="F237" s="1">
        <v>10157</v>
      </c>
      <c r="G237" s="3">
        <f t="shared" si="7"/>
        <v>0.3990351481736733</v>
      </c>
    </row>
    <row r="238" spans="1:7" x14ac:dyDescent="0.45">
      <c r="A238" s="1" t="s">
        <v>256</v>
      </c>
      <c r="B238" t="s">
        <v>35</v>
      </c>
      <c r="C238">
        <v>905</v>
      </c>
      <c r="D238">
        <v>6434</v>
      </c>
      <c r="E238">
        <f t="shared" si="6"/>
        <v>7339</v>
      </c>
      <c r="F238" s="1">
        <v>15818</v>
      </c>
      <c r="G238" s="3">
        <f t="shared" si="7"/>
        <v>0.40675180174484765</v>
      </c>
    </row>
    <row r="239" spans="1:7" x14ac:dyDescent="0.45">
      <c r="A239" s="1" t="s">
        <v>257</v>
      </c>
      <c r="B239" t="s">
        <v>321</v>
      </c>
      <c r="C239">
        <v>18</v>
      </c>
      <c r="D239">
        <v>83</v>
      </c>
      <c r="E239">
        <f t="shared" si="6"/>
        <v>101</v>
      </c>
      <c r="F239" s="1">
        <v>1507</v>
      </c>
      <c r="G239" s="3">
        <f t="shared" si="7"/>
        <v>5.5076310550763105E-2</v>
      </c>
    </row>
    <row r="240" spans="1:7" x14ac:dyDescent="0.45">
      <c r="A240" s="1" t="s">
        <v>258</v>
      </c>
      <c r="B240" t="s">
        <v>321</v>
      </c>
      <c r="C240">
        <v>134</v>
      </c>
      <c r="D240">
        <v>774</v>
      </c>
      <c r="E240">
        <f t="shared" si="6"/>
        <v>908</v>
      </c>
      <c r="F240" s="1">
        <v>10813</v>
      </c>
      <c r="G240" s="3">
        <f t="shared" si="7"/>
        <v>7.1580504947748078E-2</v>
      </c>
    </row>
    <row r="241" spans="1:7" x14ac:dyDescent="0.45">
      <c r="A241" s="1" t="s">
        <v>259</v>
      </c>
      <c r="B241" t="s">
        <v>321</v>
      </c>
      <c r="C241">
        <v>87</v>
      </c>
      <c r="D241">
        <v>567</v>
      </c>
      <c r="E241">
        <f t="shared" si="6"/>
        <v>654</v>
      </c>
      <c r="F241" s="1">
        <v>4612</v>
      </c>
      <c r="G241" s="3">
        <f t="shared" si="7"/>
        <v>0.12294015611448396</v>
      </c>
    </row>
    <row r="242" spans="1:7" x14ac:dyDescent="0.45">
      <c r="A242" s="1" t="s">
        <v>260</v>
      </c>
      <c r="B242" t="s">
        <v>23</v>
      </c>
      <c r="C242">
        <v>724</v>
      </c>
      <c r="D242">
        <v>4855</v>
      </c>
      <c r="E242">
        <f t="shared" si="6"/>
        <v>5579</v>
      </c>
      <c r="F242" s="1">
        <v>23481</v>
      </c>
      <c r="G242" s="3">
        <f t="shared" si="7"/>
        <v>0.20676291469698904</v>
      </c>
    </row>
    <row r="243" spans="1:7" x14ac:dyDescent="0.45">
      <c r="A243" s="1" t="s">
        <v>261</v>
      </c>
      <c r="B243" t="s">
        <v>35</v>
      </c>
      <c r="C243">
        <v>368</v>
      </c>
      <c r="D243">
        <v>2274</v>
      </c>
      <c r="E243">
        <f t="shared" si="6"/>
        <v>2642</v>
      </c>
      <c r="F243" s="1">
        <v>10216</v>
      </c>
      <c r="G243" s="3">
        <f t="shared" si="7"/>
        <v>0.2225920125293657</v>
      </c>
    </row>
    <row r="244" spans="1:7" x14ac:dyDescent="0.45">
      <c r="A244" s="1" t="s">
        <v>262</v>
      </c>
      <c r="B244" t="s">
        <v>35</v>
      </c>
      <c r="C244">
        <v>248</v>
      </c>
      <c r="D244">
        <v>1541</v>
      </c>
      <c r="E244">
        <f t="shared" si="6"/>
        <v>1789</v>
      </c>
      <c r="F244" s="1">
        <v>7265</v>
      </c>
      <c r="G244" s="3">
        <f t="shared" si="7"/>
        <v>0.21211286992429457</v>
      </c>
    </row>
    <row r="245" spans="1:7" x14ac:dyDescent="0.45">
      <c r="A245" s="1" t="s">
        <v>263</v>
      </c>
      <c r="B245" t="s">
        <v>51</v>
      </c>
      <c r="C245">
        <v>1059</v>
      </c>
      <c r="D245">
        <v>5744</v>
      </c>
      <c r="E245">
        <f t="shared" si="6"/>
        <v>6803</v>
      </c>
      <c r="F245" s="1">
        <v>43317</v>
      </c>
      <c r="G245" s="3">
        <f t="shared" si="7"/>
        <v>0.13260382759655562</v>
      </c>
    </row>
    <row r="246" spans="1:7" x14ac:dyDescent="0.45">
      <c r="A246" s="1" t="s">
        <v>264</v>
      </c>
      <c r="B246" t="s">
        <v>5</v>
      </c>
      <c r="C246">
        <v>53</v>
      </c>
      <c r="D246">
        <v>271</v>
      </c>
      <c r="E246">
        <f t="shared" si="6"/>
        <v>324</v>
      </c>
      <c r="F246" s="1">
        <v>1624</v>
      </c>
      <c r="G246" s="3">
        <f t="shared" si="7"/>
        <v>0.16687192118226601</v>
      </c>
    </row>
    <row r="247" spans="1:7" x14ac:dyDescent="0.45">
      <c r="A247" s="1" t="s">
        <v>265</v>
      </c>
      <c r="B247" t="s">
        <v>37</v>
      </c>
      <c r="C247">
        <v>67</v>
      </c>
      <c r="D247">
        <v>387</v>
      </c>
      <c r="E247">
        <f t="shared" si="6"/>
        <v>454</v>
      </c>
      <c r="F247" s="1">
        <v>1093</v>
      </c>
      <c r="G247" s="3">
        <f t="shared" si="7"/>
        <v>0.35407136322049404</v>
      </c>
    </row>
    <row r="248" spans="1:7" x14ac:dyDescent="0.45">
      <c r="A248" s="1" t="s">
        <v>266</v>
      </c>
      <c r="B248" t="s">
        <v>7</v>
      </c>
      <c r="C248">
        <v>142</v>
      </c>
      <c r="D248">
        <v>794</v>
      </c>
      <c r="E248">
        <f t="shared" si="6"/>
        <v>936</v>
      </c>
      <c r="F248" s="1">
        <v>3120</v>
      </c>
      <c r="G248" s="3">
        <f t="shared" si="7"/>
        <v>0.25448717948717947</v>
      </c>
    </row>
    <row r="249" spans="1:7" x14ac:dyDescent="0.45">
      <c r="A249" s="1" t="s">
        <v>267</v>
      </c>
      <c r="B249" t="s">
        <v>37</v>
      </c>
      <c r="C249">
        <v>47</v>
      </c>
      <c r="D249">
        <v>310</v>
      </c>
      <c r="E249">
        <f t="shared" si="6"/>
        <v>357</v>
      </c>
      <c r="F249" s="1">
        <v>1121</v>
      </c>
      <c r="G249" s="3">
        <f t="shared" si="7"/>
        <v>0.27653880463871544</v>
      </c>
    </row>
    <row r="250" spans="1:7" x14ac:dyDescent="0.45">
      <c r="A250" s="1" t="s">
        <v>268</v>
      </c>
      <c r="B250" t="s">
        <v>35</v>
      </c>
      <c r="C250">
        <v>285</v>
      </c>
      <c r="D250">
        <v>1682</v>
      </c>
      <c r="E250">
        <f t="shared" si="6"/>
        <v>1967</v>
      </c>
      <c r="F250" s="1">
        <v>7514</v>
      </c>
      <c r="G250" s="3">
        <f t="shared" si="7"/>
        <v>0.22384881554431726</v>
      </c>
    </row>
    <row r="251" spans="1:7" x14ac:dyDescent="0.45">
      <c r="A251" s="1" t="s">
        <v>269</v>
      </c>
      <c r="B251" t="s">
        <v>18</v>
      </c>
      <c r="C251">
        <v>16</v>
      </c>
      <c r="D251">
        <v>68</v>
      </c>
      <c r="E251">
        <f t="shared" si="6"/>
        <v>84</v>
      </c>
      <c r="F251" s="1">
        <v>1110</v>
      </c>
      <c r="G251" s="3">
        <f t="shared" si="7"/>
        <v>6.126126126126126E-2</v>
      </c>
    </row>
    <row r="252" spans="1:7" x14ac:dyDescent="0.45">
      <c r="A252" s="1" t="s">
        <v>270</v>
      </c>
      <c r="B252" t="s">
        <v>321</v>
      </c>
      <c r="C252">
        <v>131</v>
      </c>
      <c r="D252">
        <v>748</v>
      </c>
      <c r="E252">
        <f t="shared" si="6"/>
        <v>879</v>
      </c>
      <c r="F252" s="1">
        <v>2850</v>
      </c>
      <c r="G252" s="3">
        <f t="shared" si="7"/>
        <v>0.26245614035087722</v>
      </c>
    </row>
    <row r="253" spans="1:7" x14ac:dyDescent="0.45">
      <c r="A253" s="1" t="s">
        <v>271</v>
      </c>
      <c r="B253" t="s">
        <v>58</v>
      </c>
      <c r="C253">
        <v>157</v>
      </c>
      <c r="D253">
        <v>938</v>
      </c>
      <c r="E253">
        <f t="shared" si="6"/>
        <v>1095</v>
      </c>
      <c r="F253" s="1">
        <v>12655</v>
      </c>
      <c r="G253" s="3">
        <f t="shared" si="7"/>
        <v>7.4120900829711581E-2</v>
      </c>
    </row>
    <row r="254" spans="1:7" x14ac:dyDescent="0.45">
      <c r="A254" s="1" t="s">
        <v>272</v>
      </c>
      <c r="B254" t="s">
        <v>35</v>
      </c>
      <c r="C254">
        <v>121</v>
      </c>
      <c r="D254">
        <v>936</v>
      </c>
      <c r="E254">
        <f t="shared" si="6"/>
        <v>1057</v>
      </c>
      <c r="F254" s="1">
        <v>2193</v>
      </c>
      <c r="G254" s="3">
        <f t="shared" si="7"/>
        <v>0.426812585499316</v>
      </c>
    </row>
    <row r="255" spans="1:7" x14ac:dyDescent="0.45">
      <c r="A255" s="1" t="s">
        <v>273</v>
      </c>
      <c r="B255" t="s">
        <v>25</v>
      </c>
      <c r="C255">
        <v>126</v>
      </c>
      <c r="D255">
        <v>950</v>
      </c>
      <c r="E255">
        <f t="shared" si="6"/>
        <v>1076</v>
      </c>
      <c r="F255" s="1">
        <v>7953</v>
      </c>
      <c r="G255" s="3">
        <f t="shared" si="7"/>
        <v>0.11945177920281655</v>
      </c>
    </row>
    <row r="256" spans="1:7" x14ac:dyDescent="0.45">
      <c r="A256" s="1" t="s">
        <v>274</v>
      </c>
      <c r="B256" t="s">
        <v>7</v>
      </c>
      <c r="C256">
        <v>101</v>
      </c>
      <c r="D256">
        <v>465</v>
      </c>
      <c r="E256">
        <f t="shared" si="6"/>
        <v>566</v>
      </c>
      <c r="F256" s="1">
        <v>5243</v>
      </c>
      <c r="G256" s="3">
        <f t="shared" si="7"/>
        <v>8.8689681480068658E-2</v>
      </c>
    </row>
    <row r="257" spans="1:7" x14ac:dyDescent="0.45">
      <c r="A257" s="1" t="s">
        <v>275</v>
      </c>
      <c r="B257" t="s">
        <v>23</v>
      </c>
      <c r="C257">
        <v>0</v>
      </c>
      <c r="D257">
        <v>0</v>
      </c>
      <c r="E257">
        <f t="shared" si="6"/>
        <v>0</v>
      </c>
      <c r="F257" s="1">
        <v>996</v>
      </c>
      <c r="G257" s="3">
        <f t="shared" si="7"/>
        <v>0</v>
      </c>
    </row>
    <row r="258" spans="1:7" x14ac:dyDescent="0.45">
      <c r="A258" s="1" t="s">
        <v>276</v>
      </c>
      <c r="B258" t="s">
        <v>31</v>
      </c>
      <c r="C258">
        <v>57</v>
      </c>
      <c r="D258">
        <v>315</v>
      </c>
      <c r="E258">
        <f t="shared" si="6"/>
        <v>372</v>
      </c>
      <c r="F258" s="1">
        <v>2686</v>
      </c>
      <c r="G258" s="3">
        <f t="shared" si="7"/>
        <v>0.11727475800446761</v>
      </c>
    </row>
    <row r="259" spans="1:7" x14ac:dyDescent="0.45">
      <c r="A259" s="1" t="s">
        <v>277</v>
      </c>
      <c r="B259" t="s">
        <v>23</v>
      </c>
      <c r="C259">
        <v>38</v>
      </c>
      <c r="D259">
        <v>464</v>
      </c>
      <c r="E259">
        <f t="shared" si="6"/>
        <v>502</v>
      </c>
      <c r="F259" s="1">
        <v>1019</v>
      </c>
      <c r="G259" s="3">
        <f t="shared" si="7"/>
        <v>0.45534838076545631</v>
      </c>
    </row>
    <row r="260" spans="1:7" x14ac:dyDescent="0.45">
      <c r="A260" s="1" t="s">
        <v>278</v>
      </c>
      <c r="B260" t="s">
        <v>53</v>
      </c>
      <c r="C260">
        <v>176</v>
      </c>
      <c r="D260">
        <v>500</v>
      </c>
      <c r="E260">
        <f t="shared" ref="E260:E323" si="8">C260+D260</f>
        <v>676</v>
      </c>
      <c r="F260" s="1">
        <v>1527</v>
      </c>
      <c r="G260" s="3">
        <f t="shared" ref="G260:G323" si="9">D260/F260</f>
        <v>0.32743942370661427</v>
      </c>
    </row>
    <row r="261" spans="1:7" x14ac:dyDescent="0.45">
      <c r="A261" s="1" t="s">
        <v>279</v>
      </c>
      <c r="B261" t="s">
        <v>321</v>
      </c>
      <c r="C261">
        <v>80</v>
      </c>
      <c r="D261">
        <v>484</v>
      </c>
      <c r="E261">
        <f t="shared" si="8"/>
        <v>564</v>
      </c>
      <c r="F261" s="1">
        <v>2550</v>
      </c>
      <c r="G261" s="3">
        <f t="shared" si="9"/>
        <v>0.18980392156862744</v>
      </c>
    </row>
    <row r="262" spans="1:7" x14ac:dyDescent="0.45">
      <c r="A262" s="1" t="s">
        <v>280</v>
      </c>
      <c r="B262" t="s">
        <v>321</v>
      </c>
      <c r="C262">
        <v>149</v>
      </c>
      <c r="D262">
        <v>975</v>
      </c>
      <c r="E262">
        <f t="shared" si="8"/>
        <v>1124</v>
      </c>
      <c r="F262" s="1">
        <v>7419</v>
      </c>
      <c r="G262" s="3">
        <f t="shared" si="9"/>
        <v>0.13141932875050547</v>
      </c>
    </row>
    <row r="263" spans="1:7" x14ac:dyDescent="0.45">
      <c r="A263" s="1" t="s">
        <v>281</v>
      </c>
      <c r="B263" t="s">
        <v>23</v>
      </c>
      <c r="C263">
        <v>4</v>
      </c>
      <c r="D263">
        <v>34</v>
      </c>
      <c r="E263">
        <f t="shared" si="8"/>
        <v>38</v>
      </c>
      <c r="F263" s="1">
        <v>1913</v>
      </c>
      <c r="G263" s="3">
        <f t="shared" si="9"/>
        <v>1.7773131207527444E-2</v>
      </c>
    </row>
    <row r="264" spans="1:7" x14ac:dyDescent="0.45">
      <c r="A264" s="1" t="s">
        <v>282</v>
      </c>
      <c r="B264" t="s">
        <v>35</v>
      </c>
      <c r="C264">
        <v>502</v>
      </c>
      <c r="D264">
        <v>2820</v>
      </c>
      <c r="E264">
        <f t="shared" si="8"/>
        <v>3322</v>
      </c>
      <c r="F264" s="1">
        <v>9404</v>
      </c>
      <c r="G264" s="3">
        <f t="shared" si="9"/>
        <v>0.29987239472564864</v>
      </c>
    </row>
    <row r="265" spans="1:7" x14ac:dyDescent="0.45">
      <c r="A265" s="1" t="s">
        <v>283</v>
      </c>
      <c r="B265" t="s">
        <v>7</v>
      </c>
      <c r="C265">
        <v>112</v>
      </c>
      <c r="D265">
        <v>718</v>
      </c>
      <c r="E265">
        <f t="shared" si="8"/>
        <v>830</v>
      </c>
      <c r="F265" s="1">
        <v>6459</v>
      </c>
      <c r="G265" s="3">
        <f t="shared" si="9"/>
        <v>0.11116271868710327</v>
      </c>
    </row>
    <row r="266" spans="1:7" x14ac:dyDescent="0.45">
      <c r="A266" s="1" t="s">
        <v>284</v>
      </c>
      <c r="B266" t="s">
        <v>31</v>
      </c>
      <c r="C266">
        <v>73</v>
      </c>
      <c r="D266">
        <v>335</v>
      </c>
      <c r="E266">
        <f t="shared" si="8"/>
        <v>408</v>
      </c>
      <c r="F266" s="1">
        <v>5948</v>
      </c>
      <c r="G266" s="3">
        <f t="shared" si="9"/>
        <v>5.6321452589105585E-2</v>
      </c>
    </row>
    <row r="267" spans="1:7" x14ac:dyDescent="0.45">
      <c r="A267" s="1" t="s">
        <v>285</v>
      </c>
      <c r="B267" t="s">
        <v>9</v>
      </c>
      <c r="C267">
        <v>1050</v>
      </c>
      <c r="D267">
        <v>6660</v>
      </c>
      <c r="E267">
        <f t="shared" si="8"/>
        <v>7710</v>
      </c>
      <c r="F267" s="1">
        <v>29966</v>
      </c>
      <c r="G267" s="3">
        <f t="shared" si="9"/>
        <v>0.22225188547019956</v>
      </c>
    </row>
    <row r="268" spans="1:7" x14ac:dyDescent="0.45">
      <c r="A268" s="1" t="s">
        <v>286</v>
      </c>
      <c r="B268" t="s">
        <v>5</v>
      </c>
      <c r="C268">
        <v>406</v>
      </c>
      <c r="D268">
        <v>2278</v>
      </c>
      <c r="E268">
        <f t="shared" si="8"/>
        <v>2684</v>
      </c>
      <c r="F268" s="1">
        <v>18758</v>
      </c>
      <c r="G268" s="3">
        <f t="shared" si="9"/>
        <v>0.12144151828553151</v>
      </c>
    </row>
    <row r="269" spans="1:7" x14ac:dyDescent="0.45">
      <c r="A269" s="1" t="s">
        <v>287</v>
      </c>
      <c r="B269" t="s">
        <v>37</v>
      </c>
      <c r="C269">
        <v>29</v>
      </c>
      <c r="D269">
        <v>160</v>
      </c>
      <c r="E269">
        <f t="shared" si="8"/>
        <v>189</v>
      </c>
      <c r="F269" s="1">
        <v>578</v>
      </c>
      <c r="G269" s="3">
        <f t="shared" si="9"/>
        <v>0.27681660899653981</v>
      </c>
    </row>
    <row r="270" spans="1:7" x14ac:dyDescent="0.45">
      <c r="A270" s="1" t="s">
        <v>288</v>
      </c>
      <c r="B270" t="s">
        <v>25</v>
      </c>
      <c r="C270">
        <v>138</v>
      </c>
      <c r="D270">
        <v>849</v>
      </c>
      <c r="E270">
        <f t="shared" si="8"/>
        <v>987</v>
      </c>
      <c r="F270" s="1">
        <v>5309</v>
      </c>
      <c r="G270" s="3">
        <f t="shared" si="9"/>
        <v>0.15991712186852514</v>
      </c>
    </row>
    <row r="271" spans="1:7" x14ac:dyDescent="0.45">
      <c r="A271" s="1" t="s">
        <v>289</v>
      </c>
      <c r="B271" t="s">
        <v>321</v>
      </c>
      <c r="C271">
        <v>80</v>
      </c>
      <c r="D271">
        <v>463</v>
      </c>
      <c r="E271">
        <f t="shared" si="8"/>
        <v>543</v>
      </c>
      <c r="F271" s="1">
        <v>2004</v>
      </c>
      <c r="G271" s="3">
        <f t="shared" si="9"/>
        <v>0.23103792415169661</v>
      </c>
    </row>
    <row r="272" spans="1:7" x14ac:dyDescent="0.45">
      <c r="A272" s="1" t="s">
        <v>290</v>
      </c>
      <c r="B272" t="s">
        <v>101</v>
      </c>
      <c r="C272">
        <v>12</v>
      </c>
      <c r="D272">
        <v>39</v>
      </c>
      <c r="E272">
        <f t="shared" si="8"/>
        <v>51</v>
      </c>
      <c r="F272" s="1">
        <v>1376</v>
      </c>
      <c r="G272" s="3">
        <f t="shared" si="9"/>
        <v>2.8343023255813952E-2</v>
      </c>
    </row>
    <row r="273" spans="1:7" x14ac:dyDescent="0.45">
      <c r="A273" s="1" t="s">
        <v>291</v>
      </c>
      <c r="B273" t="s">
        <v>21</v>
      </c>
      <c r="C273">
        <v>7</v>
      </c>
      <c r="D273">
        <v>32</v>
      </c>
      <c r="E273">
        <f t="shared" si="8"/>
        <v>39</v>
      </c>
      <c r="F273" s="1">
        <v>2383</v>
      </c>
      <c r="G273" s="3">
        <f t="shared" si="9"/>
        <v>1.3428451531682753E-2</v>
      </c>
    </row>
    <row r="274" spans="1:7" x14ac:dyDescent="0.45">
      <c r="A274" s="1" t="s">
        <v>292</v>
      </c>
      <c r="B274" t="s">
        <v>14</v>
      </c>
      <c r="C274">
        <v>68</v>
      </c>
      <c r="D274">
        <v>358</v>
      </c>
      <c r="E274">
        <f t="shared" si="8"/>
        <v>426</v>
      </c>
      <c r="F274" s="1">
        <v>1619</v>
      </c>
      <c r="G274" s="3">
        <f t="shared" si="9"/>
        <v>0.22112415071031502</v>
      </c>
    </row>
    <row r="275" spans="1:7" x14ac:dyDescent="0.45">
      <c r="A275" s="1" t="s">
        <v>293</v>
      </c>
      <c r="B275" t="s">
        <v>23</v>
      </c>
      <c r="C275">
        <v>0</v>
      </c>
      <c r="D275">
        <v>0</v>
      </c>
      <c r="E275">
        <f t="shared" si="8"/>
        <v>0</v>
      </c>
      <c r="F275" s="1">
        <v>422</v>
      </c>
      <c r="G275" s="3">
        <f t="shared" si="9"/>
        <v>0</v>
      </c>
    </row>
    <row r="276" spans="1:7" x14ac:dyDescent="0.45">
      <c r="A276" s="1" t="s">
        <v>294</v>
      </c>
      <c r="B276" t="s">
        <v>25</v>
      </c>
      <c r="C276">
        <v>13</v>
      </c>
      <c r="D276">
        <v>46</v>
      </c>
      <c r="E276">
        <f t="shared" si="8"/>
        <v>59</v>
      </c>
      <c r="F276" s="1">
        <v>3560</v>
      </c>
      <c r="G276" s="3">
        <f t="shared" si="9"/>
        <v>1.2921348314606741E-2</v>
      </c>
    </row>
    <row r="277" spans="1:7" x14ac:dyDescent="0.45">
      <c r="A277" s="1" t="s">
        <v>295</v>
      </c>
      <c r="B277" t="s">
        <v>37</v>
      </c>
      <c r="C277">
        <v>48</v>
      </c>
      <c r="D277">
        <v>234</v>
      </c>
      <c r="E277">
        <f t="shared" si="8"/>
        <v>282</v>
      </c>
      <c r="F277" s="1">
        <v>2019</v>
      </c>
      <c r="G277" s="3">
        <f t="shared" si="9"/>
        <v>0.11589895988112928</v>
      </c>
    </row>
    <row r="278" spans="1:7" x14ac:dyDescent="0.45">
      <c r="A278" s="1" t="s">
        <v>296</v>
      </c>
      <c r="B278" t="s">
        <v>5</v>
      </c>
      <c r="C278">
        <v>46</v>
      </c>
      <c r="D278">
        <v>244</v>
      </c>
      <c r="E278">
        <f t="shared" si="8"/>
        <v>290</v>
      </c>
      <c r="F278" s="1">
        <v>3734</v>
      </c>
      <c r="G278" s="3">
        <f t="shared" si="9"/>
        <v>6.5345474022495978E-2</v>
      </c>
    </row>
    <row r="279" spans="1:7" x14ac:dyDescent="0.45">
      <c r="A279" s="1" t="s">
        <v>297</v>
      </c>
      <c r="B279" t="s">
        <v>18</v>
      </c>
      <c r="C279">
        <v>30</v>
      </c>
      <c r="D279">
        <v>156</v>
      </c>
      <c r="E279">
        <f t="shared" si="8"/>
        <v>186</v>
      </c>
      <c r="F279" s="1">
        <v>1043</v>
      </c>
      <c r="G279" s="3">
        <f t="shared" si="9"/>
        <v>0.14956855225311602</v>
      </c>
    </row>
    <row r="280" spans="1:7" x14ac:dyDescent="0.45">
      <c r="A280" s="1" t="s">
        <v>298</v>
      </c>
      <c r="B280" t="s">
        <v>51</v>
      </c>
      <c r="C280">
        <v>120</v>
      </c>
      <c r="D280">
        <v>740</v>
      </c>
      <c r="E280">
        <f t="shared" si="8"/>
        <v>860</v>
      </c>
      <c r="F280" s="1">
        <v>1760</v>
      </c>
      <c r="G280" s="3">
        <f t="shared" si="9"/>
        <v>0.42045454545454547</v>
      </c>
    </row>
    <row r="281" spans="1:7" x14ac:dyDescent="0.45">
      <c r="A281" s="1" t="s">
        <v>299</v>
      </c>
      <c r="B281" t="s">
        <v>11</v>
      </c>
      <c r="C281">
        <v>5</v>
      </c>
      <c r="D281">
        <v>21</v>
      </c>
      <c r="E281">
        <f t="shared" si="8"/>
        <v>26</v>
      </c>
      <c r="F281" s="1">
        <v>1295</v>
      </c>
      <c r="G281" s="3">
        <f t="shared" si="9"/>
        <v>1.6216216216216217E-2</v>
      </c>
    </row>
    <row r="282" spans="1:7" x14ac:dyDescent="0.45">
      <c r="A282" s="1" t="s">
        <v>300</v>
      </c>
      <c r="B282" t="s">
        <v>25</v>
      </c>
      <c r="C282">
        <v>185</v>
      </c>
      <c r="D282">
        <v>1412</v>
      </c>
      <c r="E282">
        <f t="shared" si="8"/>
        <v>1597</v>
      </c>
      <c r="F282" s="1">
        <v>8151</v>
      </c>
      <c r="G282" s="3">
        <f t="shared" si="9"/>
        <v>0.17323027849343639</v>
      </c>
    </row>
    <row r="283" spans="1:7" x14ac:dyDescent="0.45">
      <c r="A283" s="1" t="s">
        <v>301</v>
      </c>
      <c r="B283" t="s">
        <v>321</v>
      </c>
      <c r="C283">
        <v>44</v>
      </c>
      <c r="D283">
        <v>337</v>
      </c>
      <c r="E283">
        <f t="shared" si="8"/>
        <v>381</v>
      </c>
      <c r="F283" s="1">
        <v>2160</v>
      </c>
      <c r="G283" s="3">
        <f t="shared" si="9"/>
        <v>0.15601851851851853</v>
      </c>
    </row>
    <row r="284" spans="1:7" x14ac:dyDescent="0.45">
      <c r="A284" s="1" t="s">
        <v>302</v>
      </c>
      <c r="B284" t="s">
        <v>37</v>
      </c>
      <c r="C284">
        <v>7</v>
      </c>
      <c r="D284">
        <v>45</v>
      </c>
      <c r="E284">
        <f t="shared" si="8"/>
        <v>52</v>
      </c>
      <c r="F284" s="1">
        <v>881</v>
      </c>
      <c r="G284" s="3">
        <f t="shared" si="9"/>
        <v>5.1078320090805901E-2</v>
      </c>
    </row>
    <row r="285" spans="1:7" x14ac:dyDescent="0.45">
      <c r="A285" s="1" t="s">
        <v>303</v>
      </c>
      <c r="B285" t="s">
        <v>16</v>
      </c>
      <c r="C285">
        <v>914</v>
      </c>
      <c r="D285">
        <v>5002</v>
      </c>
      <c r="E285">
        <f t="shared" si="8"/>
        <v>5916</v>
      </c>
      <c r="F285" s="1">
        <v>29493</v>
      </c>
      <c r="G285" s="3">
        <f t="shared" si="9"/>
        <v>0.16959956599871157</v>
      </c>
    </row>
    <row r="286" spans="1:7" x14ac:dyDescent="0.45">
      <c r="A286" s="1" t="s">
        <v>304</v>
      </c>
      <c r="B286" t="s">
        <v>25</v>
      </c>
      <c r="C286">
        <v>5</v>
      </c>
      <c r="D286">
        <v>62</v>
      </c>
      <c r="E286">
        <f t="shared" si="8"/>
        <v>67</v>
      </c>
      <c r="F286" s="1">
        <v>1838</v>
      </c>
      <c r="G286" s="3">
        <f t="shared" si="9"/>
        <v>3.3732317736670292E-2</v>
      </c>
    </row>
    <row r="287" spans="1:7" x14ac:dyDescent="0.45">
      <c r="A287" s="1" t="s">
        <v>305</v>
      </c>
      <c r="B287" t="s">
        <v>101</v>
      </c>
      <c r="C287">
        <v>330</v>
      </c>
      <c r="D287">
        <v>2338</v>
      </c>
      <c r="E287">
        <f t="shared" si="8"/>
        <v>2668</v>
      </c>
      <c r="F287" s="1">
        <v>10110</v>
      </c>
      <c r="G287" s="3">
        <f t="shared" si="9"/>
        <v>0.23125618199802175</v>
      </c>
    </row>
    <row r="288" spans="1:7" x14ac:dyDescent="0.45">
      <c r="A288" s="1" t="s">
        <v>306</v>
      </c>
      <c r="B288" t="s">
        <v>21</v>
      </c>
      <c r="C288">
        <v>296</v>
      </c>
      <c r="D288">
        <v>1965</v>
      </c>
      <c r="E288">
        <f t="shared" si="8"/>
        <v>2261</v>
      </c>
      <c r="F288" s="1">
        <v>11544</v>
      </c>
      <c r="G288" s="3">
        <f t="shared" si="9"/>
        <v>0.17021829521829521</v>
      </c>
    </row>
    <row r="289" spans="1:7" x14ac:dyDescent="0.45">
      <c r="A289" s="1" t="s">
        <v>307</v>
      </c>
      <c r="B289" t="s">
        <v>35</v>
      </c>
      <c r="C289">
        <v>346</v>
      </c>
      <c r="D289">
        <v>2427</v>
      </c>
      <c r="E289">
        <f t="shared" si="8"/>
        <v>2773</v>
      </c>
      <c r="F289" s="1">
        <v>10262</v>
      </c>
      <c r="G289" s="3">
        <f t="shared" si="9"/>
        <v>0.23650360553498342</v>
      </c>
    </row>
    <row r="290" spans="1:7" x14ac:dyDescent="0.45">
      <c r="A290" s="1" t="s">
        <v>308</v>
      </c>
      <c r="B290" t="s">
        <v>51</v>
      </c>
      <c r="C290">
        <v>196</v>
      </c>
      <c r="D290">
        <v>1021</v>
      </c>
      <c r="E290">
        <f t="shared" si="8"/>
        <v>1217</v>
      </c>
      <c r="F290" s="1">
        <v>3799</v>
      </c>
      <c r="G290" s="3">
        <f t="shared" si="9"/>
        <v>0.26875493550934454</v>
      </c>
    </row>
    <row r="291" spans="1:7" x14ac:dyDescent="0.45">
      <c r="A291" s="1" t="s">
        <v>309</v>
      </c>
      <c r="B291" t="s">
        <v>25</v>
      </c>
      <c r="C291">
        <v>169</v>
      </c>
      <c r="D291">
        <v>1163</v>
      </c>
      <c r="E291">
        <f t="shared" si="8"/>
        <v>1332</v>
      </c>
      <c r="F291" s="1">
        <v>2685</v>
      </c>
      <c r="G291" s="3">
        <f t="shared" si="9"/>
        <v>0.43314711359404096</v>
      </c>
    </row>
    <row r="292" spans="1:7" x14ac:dyDescent="0.45">
      <c r="A292" s="1" t="s">
        <v>310</v>
      </c>
      <c r="B292" t="s">
        <v>11</v>
      </c>
      <c r="C292">
        <v>14</v>
      </c>
      <c r="D292">
        <v>78</v>
      </c>
      <c r="E292">
        <f t="shared" si="8"/>
        <v>92</v>
      </c>
      <c r="F292" s="1">
        <v>415</v>
      </c>
      <c r="G292" s="3">
        <f t="shared" si="9"/>
        <v>0.18795180722891566</v>
      </c>
    </row>
    <row r="293" spans="1:7" x14ac:dyDescent="0.45">
      <c r="A293" s="1" t="s">
        <v>311</v>
      </c>
      <c r="B293" t="s">
        <v>11</v>
      </c>
      <c r="C293">
        <v>18</v>
      </c>
      <c r="D293">
        <v>78</v>
      </c>
      <c r="E293">
        <f t="shared" si="8"/>
        <v>96</v>
      </c>
      <c r="F293" s="1">
        <v>550</v>
      </c>
      <c r="G293" s="3">
        <f t="shared" si="9"/>
        <v>0.14181818181818182</v>
      </c>
    </row>
    <row r="294" spans="1:7" x14ac:dyDescent="0.45">
      <c r="F294" s="2"/>
    </row>
  </sheetData>
  <autoFilter ref="A3:G293" xr:uid="{52EA3658-927E-4D12-9E64-60FDE06A6394}">
    <sortState xmlns:xlrd2="http://schemas.microsoft.com/office/spreadsheetml/2017/richdata2" ref="A4:G293">
      <sortCondition ref="A3:A293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E3E5-F94C-4616-B46E-9675F08CF93C}">
  <dimension ref="A1:F24"/>
  <sheetViews>
    <sheetView workbookViewId="0">
      <selection activeCell="J9" sqref="J9"/>
    </sheetView>
  </sheetViews>
  <sheetFormatPr defaultRowHeight="14.25" x14ac:dyDescent="0.45"/>
  <cols>
    <col min="1" max="1" width="18.265625" customWidth="1"/>
    <col min="2" max="6" width="15.73046875" customWidth="1"/>
  </cols>
  <sheetData>
    <row r="1" spans="1:6" ht="18" x14ac:dyDescent="0.55000000000000004">
      <c r="A1" s="4" t="s">
        <v>313</v>
      </c>
    </row>
    <row r="2" spans="1:6" ht="18" x14ac:dyDescent="0.55000000000000004">
      <c r="A2" s="4"/>
    </row>
    <row r="3" spans="1:6" ht="42.75" x14ac:dyDescent="0.45">
      <c r="A3" s="8" t="s">
        <v>1</v>
      </c>
      <c r="B3" s="8" t="s">
        <v>315</v>
      </c>
      <c r="C3" s="8" t="s">
        <v>316</v>
      </c>
      <c r="D3" s="8" t="s">
        <v>317</v>
      </c>
      <c r="E3" s="8" t="s">
        <v>319</v>
      </c>
      <c r="F3" s="8" t="s">
        <v>320</v>
      </c>
    </row>
    <row r="4" spans="1:6" x14ac:dyDescent="0.45">
      <c r="A4" s="7" t="s">
        <v>115</v>
      </c>
      <c r="B4">
        <v>717</v>
      </c>
      <c r="C4">
        <v>4614</v>
      </c>
      <c r="D4">
        <v>5331</v>
      </c>
      <c r="E4">
        <v>27303</v>
      </c>
      <c r="F4" s="3">
        <f>C4/E4</f>
        <v>0.16899241841555873</v>
      </c>
    </row>
    <row r="5" spans="1:6" x14ac:dyDescent="0.45">
      <c r="A5" s="7" t="s">
        <v>18</v>
      </c>
      <c r="B5">
        <v>1650</v>
      </c>
      <c r="C5">
        <v>8685</v>
      </c>
      <c r="D5">
        <v>10335</v>
      </c>
      <c r="E5">
        <v>50513</v>
      </c>
      <c r="F5" s="3">
        <f t="shared" ref="F5:F24" si="0">C5/E5</f>
        <v>0.17193593728347159</v>
      </c>
    </row>
    <row r="6" spans="1:6" x14ac:dyDescent="0.45">
      <c r="A6" s="7" t="s">
        <v>71</v>
      </c>
      <c r="B6">
        <v>318</v>
      </c>
      <c r="C6">
        <v>1833</v>
      </c>
      <c r="D6">
        <v>2151</v>
      </c>
      <c r="E6">
        <v>10065</v>
      </c>
      <c r="F6" s="3">
        <f t="shared" si="0"/>
        <v>0.18211624441132637</v>
      </c>
    </row>
    <row r="7" spans="1:6" x14ac:dyDescent="0.45">
      <c r="A7" s="7" t="s">
        <v>29</v>
      </c>
      <c r="B7">
        <v>2867</v>
      </c>
      <c r="C7">
        <v>13032</v>
      </c>
      <c r="D7">
        <v>15899</v>
      </c>
      <c r="E7">
        <v>48951</v>
      </c>
      <c r="F7" s="3">
        <f t="shared" si="0"/>
        <v>0.26622540908255193</v>
      </c>
    </row>
    <row r="8" spans="1:6" x14ac:dyDescent="0.45">
      <c r="A8" s="7" t="s">
        <v>58</v>
      </c>
      <c r="B8">
        <v>1181</v>
      </c>
      <c r="C8">
        <v>7250</v>
      </c>
      <c r="D8">
        <v>8431</v>
      </c>
      <c r="E8">
        <v>65352</v>
      </c>
      <c r="F8" s="3">
        <f t="shared" si="0"/>
        <v>0.11093769127188151</v>
      </c>
    </row>
    <row r="9" spans="1:6" x14ac:dyDescent="0.45">
      <c r="A9" s="7" t="s">
        <v>21</v>
      </c>
      <c r="B9">
        <v>493</v>
      </c>
      <c r="C9">
        <v>3134</v>
      </c>
      <c r="D9">
        <v>3627</v>
      </c>
      <c r="E9">
        <v>23553</v>
      </c>
      <c r="F9" s="3">
        <f t="shared" si="0"/>
        <v>0.13306160574024539</v>
      </c>
    </row>
    <row r="10" spans="1:6" x14ac:dyDescent="0.45">
      <c r="A10" s="7" t="s">
        <v>7</v>
      </c>
      <c r="B10">
        <v>2133</v>
      </c>
      <c r="C10">
        <v>13000</v>
      </c>
      <c r="D10">
        <v>15133</v>
      </c>
      <c r="E10">
        <v>70679</v>
      </c>
      <c r="F10" s="3">
        <f t="shared" si="0"/>
        <v>0.18393016313190622</v>
      </c>
    </row>
    <row r="11" spans="1:6" x14ac:dyDescent="0.45">
      <c r="A11" s="7" t="s">
        <v>31</v>
      </c>
      <c r="B11">
        <v>1317</v>
      </c>
      <c r="C11">
        <v>7927</v>
      </c>
      <c r="D11">
        <v>9244</v>
      </c>
      <c r="E11">
        <v>42768</v>
      </c>
      <c r="F11" s="3">
        <f t="shared" si="0"/>
        <v>0.18534885895997008</v>
      </c>
    </row>
    <row r="12" spans="1:6" x14ac:dyDescent="0.45">
      <c r="A12" s="7" t="s">
        <v>5</v>
      </c>
      <c r="B12">
        <v>953</v>
      </c>
      <c r="C12">
        <v>5329</v>
      </c>
      <c r="D12">
        <v>6282</v>
      </c>
      <c r="E12">
        <v>38325</v>
      </c>
      <c r="F12" s="3">
        <f t="shared" si="0"/>
        <v>0.13904761904761906</v>
      </c>
    </row>
    <row r="13" spans="1:6" x14ac:dyDescent="0.45">
      <c r="A13" s="7" t="s">
        <v>11</v>
      </c>
      <c r="B13">
        <v>943</v>
      </c>
      <c r="C13">
        <v>5340</v>
      </c>
      <c r="D13">
        <v>6283</v>
      </c>
      <c r="E13">
        <v>40496</v>
      </c>
      <c r="F13" s="3">
        <f t="shared" si="0"/>
        <v>0.13186487554326354</v>
      </c>
    </row>
    <row r="14" spans="1:6" x14ac:dyDescent="0.45">
      <c r="A14" s="7" t="s">
        <v>25</v>
      </c>
      <c r="B14">
        <v>8118</v>
      </c>
      <c r="C14">
        <v>47285</v>
      </c>
      <c r="D14">
        <v>55403</v>
      </c>
      <c r="E14">
        <v>267971</v>
      </c>
      <c r="F14" s="3">
        <f t="shared" si="0"/>
        <v>0.17645566124692597</v>
      </c>
    </row>
    <row r="15" spans="1:6" x14ac:dyDescent="0.45">
      <c r="A15" s="7" t="s">
        <v>35</v>
      </c>
      <c r="B15">
        <v>19306</v>
      </c>
      <c r="C15">
        <v>120392</v>
      </c>
      <c r="D15">
        <v>139698</v>
      </c>
      <c r="E15">
        <v>460900</v>
      </c>
      <c r="F15" s="3">
        <f t="shared" si="0"/>
        <v>0.26121067476676069</v>
      </c>
    </row>
    <row r="16" spans="1:6" x14ac:dyDescent="0.45">
      <c r="A16" s="7" t="s">
        <v>53</v>
      </c>
      <c r="B16">
        <v>2215</v>
      </c>
      <c r="C16">
        <v>14468</v>
      </c>
      <c r="D16">
        <v>16683</v>
      </c>
      <c r="E16">
        <v>56589</v>
      </c>
      <c r="F16" s="3">
        <f t="shared" si="0"/>
        <v>0.25566806269769743</v>
      </c>
    </row>
    <row r="17" spans="1:6" x14ac:dyDescent="0.45">
      <c r="A17" s="7" t="s">
        <v>51</v>
      </c>
      <c r="B17">
        <v>2455</v>
      </c>
      <c r="C17">
        <v>14043</v>
      </c>
      <c r="D17">
        <v>16498</v>
      </c>
      <c r="E17">
        <v>74589</v>
      </c>
      <c r="F17" s="3">
        <f t="shared" si="0"/>
        <v>0.18827172907533282</v>
      </c>
    </row>
    <row r="18" spans="1:6" x14ac:dyDescent="0.45">
      <c r="A18" s="7" t="s">
        <v>14</v>
      </c>
      <c r="B18">
        <v>1303</v>
      </c>
      <c r="C18">
        <v>8125</v>
      </c>
      <c r="D18">
        <v>9428</v>
      </c>
      <c r="E18">
        <v>48385</v>
      </c>
      <c r="F18" s="3">
        <f t="shared" si="0"/>
        <v>0.1679239433708794</v>
      </c>
    </row>
    <row r="19" spans="1:6" x14ac:dyDescent="0.45">
      <c r="A19" s="7" t="s">
        <v>321</v>
      </c>
      <c r="B19">
        <v>9958</v>
      </c>
      <c r="C19">
        <v>62232</v>
      </c>
      <c r="D19">
        <v>72190</v>
      </c>
      <c r="E19">
        <v>321462</v>
      </c>
      <c r="F19" s="3">
        <f t="shared" si="0"/>
        <v>0.19359053325120854</v>
      </c>
    </row>
    <row r="20" spans="1:6" x14ac:dyDescent="0.45">
      <c r="A20" s="7" t="s">
        <v>23</v>
      </c>
      <c r="B20">
        <v>1029</v>
      </c>
      <c r="C20">
        <v>6674</v>
      </c>
      <c r="D20">
        <v>7703</v>
      </c>
      <c r="E20">
        <v>49356</v>
      </c>
      <c r="F20" s="3">
        <f t="shared" si="0"/>
        <v>0.13522165491530919</v>
      </c>
    </row>
    <row r="21" spans="1:6" x14ac:dyDescent="0.45">
      <c r="A21" s="7" t="s">
        <v>101</v>
      </c>
      <c r="B21">
        <v>1008</v>
      </c>
      <c r="C21">
        <v>6467</v>
      </c>
      <c r="D21">
        <v>7475</v>
      </c>
      <c r="E21">
        <v>41777</v>
      </c>
      <c r="F21" s="3">
        <f t="shared" si="0"/>
        <v>0.15479809464537903</v>
      </c>
    </row>
    <row r="22" spans="1:6" x14ac:dyDescent="0.45">
      <c r="A22" s="7" t="s">
        <v>9</v>
      </c>
      <c r="B22">
        <v>1963</v>
      </c>
      <c r="C22">
        <v>10206</v>
      </c>
      <c r="D22">
        <v>12169</v>
      </c>
      <c r="E22">
        <v>51987</v>
      </c>
      <c r="F22" s="3">
        <f t="shared" si="0"/>
        <v>0.19631831034681749</v>
      </c>
    </row>
    <row r="23" spans="1:6" x14ac:dyDescent="0.45">
      <c r="A23" s="7" t="s">
        <v>16</v>
      </c>
      <c r="B23">
        <v>1782</v>
      </c>
      <c r="C23">
        <v>9802</v>
      </c>
      <c r="D23">
        <v>11584</v>
      </c>
      <c r="E23">
        <v>56283</v>
      </c>
      <c r="F23" s="3">
        <f t="shared" si="0"/>
        <v>0.17415560648863779</v>
      </c>
    </row>
    <row r="24" spans="1:6" x14ac:dyDescent="0.45">
      <c r="A24" s="7" t="s">
        <v>37</v>
      </c>
      <c r="B24">
        <v>2700</v>
      </c>
      <c r="C24">
        <v>15731</v>
      </c>
      <c r="D24">
        <v>18431</v>
      </c>
      <c r="E24">
        <v>85008</v>
      </c>
      <c r="F24" s="3">
        <f t="shared" si="0"/>
        <v>0.18505317146621494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C247E173BEF64D8BFA3FEBE5E0D6FA" ma:contentTypeVersion="13" ma:contentTypeDescription="Skapa ett nytt dokument." ma:contentTypeScope="" ma:versionID="99213e24d0651c20ab7ba6b9d487a4ba">
  <xsd:schema xmlns:xsd="http://www.w3.org/2001/XMLSchema" xmlns:xs="http://www.w3.org/2001/XMLSchema" xmlns:p="http://schemas.microsoft.com/office/2006/metadata/properties" xmlns:ns2="6d2d3375-b5c6-4cf9-839b-a626848bfb0f" xmlns:ns3="348d0f57-6ce7-4626-aee4-01d09cac47a4" targetNamespace="http://schemas.microsoft.com/office/2006/metadata/properties" ma:root="true" ma:fieldsID="f5cae9f0a9a0066fbe6e97b8dade3953" ns2:_="" ns3:_="">
    <xsd:import namespace="6d2d3375-b5c6-4cf9-839b-a626848bfb0f"/>
    <xsd:import namespace="348d0f57-6ce7-4626-aee4-01d09cac4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d3375-b5c6-4cf9-839b-a626848bf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0639b416-3afe-43db-941c-cf97c24ab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d0f57-6ce7-4626-aee4-01d09cac47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e88d41-cdaa-48b5-81cc-661d849317c0}" ma:internalName="TaxCatchAll" ma:showField="CatchAllData" ma:web="348d0f57-6ce7-4626-aee4-01d09cac4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8d0f57-6ce7-4626-aee4-01d09cac47a4" xsi:nil="true"/>
    <lcf76f155ced4ddcb4097134ff3c332f xmlns="6d2d3375-b5c6-4cf9-839b-a626848bfb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ECCD07-D1F4-4BD9-A20E-0728D436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d3375-b5c6-4cf9-839b-a626848bfb0f"/>
    <ds:schemaRef ds:uri="348d0f57-6ce7-4626-aee4-01d09cac4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C90C5-5EF5-4372-911E-1E0EA78FAD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C8F3F7-454B-403C-8B0E-2F4AC2DB060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6d2d3375-b5c6-4cf9-839b-a626848bfb0f"/>
    <ds:schemaRef ds:uri="http://schemas.microsoft.com/office/infopath/2007/PartnerControls"/>
    <ds:schemaRef ds:uri="348d0f57-6ce7-4626-aee4-01d09cac47a4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Pivot</vt:lpstr>
      <vt:lpstr>Kommun</vt:lpstr>
      <vt:lpstr>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Eriksson</dc:creator>
  <cp:keywords/>
  <dc:description/>
  <cp:lastModifiedBy>Cecilia Liedberg</cp:lastModifiedBy>
  <cp:revision/>
  <dcterms:created xsi:type="dcterms:W3CDTF">2025-08-27T08:37:35Z</dcterms:created>
  <dcterms:modified xsi:type="dcterms:W3CDTF">2026-03-23T13:01:09Z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0x01010037C247E173BEF64D8BFA3FEBE5E0D6FA</vt:lpwstr>
  </property>
  <property fmtid="{D5CDD505-2E9C-101B-9397-08002B2CF9AE}" pid="3" name="MediaServiceImageTags">
    <vt:lpwstr/>
  </property>
</Properties>
</file>